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structions" sheetId="1" r:id="rId1"/>
    <sheet name="Log" sheetId="2" r:id="rId2"/>
    <sheet name="ADIF" sheetId="3" r:id="rId3"/>
    <sheet name="Band Table" sheetId="4" r:id="rId4"/>
  </sheets>
  <definedNames/>
  <calcPr fullCalcOnLoad="1"/>
</workbook>
</file>

<file path=xl/sharedStrings.xml><?xml version="1.0" encoding="utf-8"?>
<sst xmlns="http://schemas.openxmlformats.org/spreadsheetml/2006/main" count="90" uniqueCount="83">
  <si>
    <t>Date</t>
  </si>
  <si>
    <t>Mode</t>
  </si>
  <si>
    <t>Time</t>
  </si>
  <si>
    <t>CW</t>
  </si>
  <si>
    <t>Worked</t>
  </si>
  <si>
    <t>My Call</t>
  </si>
  <si>
    <t>W8TM</t>
  </si>
  <si>
    <t xml:space="preserve">Calculated columns </t>
  </si>
  <si>
    <t>copy down as needed</t>
  </si>
  <si>
    <t>Input Data in red.</t>
  </si>
  <si>
    <t>QSO #</t>
  </si>
  <si>
    <t>QSO # for convenience only.</t>
  </si>
  <si>
    <t>Instructions for use.</t>
  </si>
  <si>
    <t xml:space="preserve">     The last row occupied on both Log and ADIF sheets will be the same.</t>
  </si>
  <si>
    <t>6.  Shut down Excel.  It will issue a warning and ask you if you want to save.  Ignore the</t>
  </si>
  <si>
    <t xml:space="preserve">     warning and shut down without saving anything.</t>
  </si>
  <si>
    <t xml:space="preserve">     and by viewing the .ADI file in a text editor (it should look like the ADIF worksheet but without</t>
  </si>
  <si>
    <t xml:space="preserve">     columns or blank lines).</t>
  </si>
  <si>
    <t>If you screw up steps 5 or later, you can restart from the Excel file saved in Step 4.</t>
  </si>
  <si>
    <t>DON'T SKIP STEP 4.</t>
  </si>
  <si>
    <t xml:space="preserve">    Save As an Excel workbook from Excel, under a new file name in either case.</t>
  </si>
  <si>
    <t>2.  Copy down (or delete) formulas in columns G and H on Log worksheet to match length of data input.</t>
  </si>
  <si>
    <t>3.  On the ADIF worksheet, copy down (or delete) formulas in column A to match length of Log sheet.</t>
  </si>
  <si>
    <r>
      <t xml:space="preserve">4.  </t>
    </r>
    <r>
      <rPr>
        <sz val="10"/>
        <color indexed="10"/>
        <rFont val="Arial"/>
        <family val="2"/>
      </rPr>
      <t>VERY IMPORTANT</t>
    </r>
    <r>
      <rPr>
        <sz val="10"/>
        <rFont val="Arial"/>
        <family val="0"/>
      </rPr>
      <t>:  then save this Excel workbook in Excel format (normal save).</t>
    </r>
  </si>
  <si>
    <t>5.  After saving in Excel format, go to ADIF worksheet and Save As (your choice of name)</t>
  </si>
  <si>
    <t>7.  Check that you didn't screw up by reopening this workbook in Excel (it should be unchanged from step 3)</t>
  </si>
  <si>
    <t>8.  The .ADI file you saved should be able to be signed by TQSL and e-mailed to LoTW.</t>
  </si>
  <si>
    <t xml:space="preserve">     dialog box (it's pretty far down the list).  Give the file a name in double-quotes, </t>
  </si>
  <si>
    <t xml:space="preserve">     with an .ADI extension, like "W8TM_log3.ADI"  This will save only the one worksheet; </t>
  </si>
  <si>
    <t xml:space="preserve">     ignore warnings about lost info.</t>
  </si>
  <si>
    <t xml:space="preserve">     in Text (MS-DOS) format.  Choose "Text (MS-DOS)" from the drop-down list in the Save As</t>
  </si>
  <si>
    <t>If you want to make more manual ADI entry workbooks like this one, you can copy this file in Explorer or</t>
  </si>
  <si>
    <t>W8MJ</t>
  </si>
  <si>
    <t>W8CAR</t>
  </si>
  <si>
    <t>W8AV</t>
  </si>
  <si>
    <t>NI3S</t>
  </si>
  <si>
    <t>K8DX</t>
  </si>
  <si>
    <t>W2TZ</t>
  </si>
  <si>
    <t>WA9IRV</t>
  </si>
  <si>
    <t>K4FXN</t>
  </si>
  <si>
    <t>K8JM</t>
  </si>
  <si>
    <t>W0CG</t>
  </si>
  <si>
    <t>1.  Manually input data on Log worksheet in columns A through E.  Erase any data already processed.</t>
  </si>
  <si>
    <t xml:space="preserve">     Particularly for contests, it may be easy to fill in columns A through C by copying down the column.</t>
  </si>
  <si>
    <t>Table of Bands Processed by TQSL</t>
  </si>
  <si>
    <t>Band Name</t>
  </si>
  <si>
    <t>160M</t>
  </si>
  <si>
    <t>80M</t>
  </si>
  <si>
    <t>60M</t>
  </si>
  <si>
    <t>40M</t>
  </si>
  <si>
    <t>30M</t>
  </si>
  <si>
    <t>20M</t>
  </si>
  <si>
    <t>17M</t>
  </si>
  <si>
    <t>15M</t>
  </si>
  <si>
    <t>12M</t>
  </si>
  <si>
    <t>10M</t>
  </si>
  <si>
    <t>6M</t>
  </si>
  <si>
    <t>4M</t>
  </si>
  <si>
    <t>2M</t>
  </si>
  <si>
    <t>1.25M</t>
  </si>
  <si>
    <t>70CM</t>
  </si>
  <si>
    <t>33CM</t>
  </si>
  <si>
    <t>Lower Limit of Band (MHz)</t>
  </si>
  <si>
    <t>23CM</t>
  </si>
  <si>
    <t>13CM</t>
  </si>
  <si>
    <t>6CM</t>
  </si>
  <si>
    <t>3CM</t>
  </si>
  <si>
    <t>1.25CM</t>
  </si>
  <si>
    <t>6MM</t>
  </si>
  <si>
    <t>4MM</t>
  </si>
  <si>
    <t>2.5MM</t>
  </si>
  <si>
    <t>SUBMM</t>
  </si>
  <si>
    <t>2MM</t>
  </si>
  <si>
    <t>1MM</t>
  </si>
  <si>
    <t>Freq MHz</t>
  </si>
  <si>
    <t>Band</t>
  </si>
  <si>
    <t>This table should match that in TQSL's manual ADIF editor.</t>
  </si>
  <si>
    <t>9CM</t>
  </si>
  <si>
    <r>
      <t xml:space="preserve">If TQSL expands the list of bands it will process, insert them </t>
    </r>
    <r>
      <rPr>
        <sz val="10"/>
        <color indexed="10"/>
        <rFont val="Arial"/>
        <family val="2"/>
      </rPr>
      <t>in frequency order</t>
    </r>
    <r>
      <rPr>
        <sz val="10"/>
        <rFont val="Arial"/>
        <family val="0"/>
      </rPr>
      <t xml:space="preserve"> on the Band Table worksheet.</t>
    </r>
  </si>
  <si>
    <t>PHONE</t>
  </si>
  <si>
    <t>FM</t>
  </si>
  <si>
    <t xml:space="preserve">    Comment:  out-of-band frequency input results in the next-lower frequency band name (or #N/A if less than 1.8).</t>
  </si>
  <si>
    <t>Mode names should match those listed in TQSL's manual ADIF editor.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</si>
</sst>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"/>
    <numFmt numFmtId="166" formatCode="0000\l"/>
    <numFmt numFmtId="167" formatCode="0000"/>
    <numFmt numFmtId="168" formatCode="0.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/>
    </xf>
    <xf numFmtId="167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7"/>
  <sheetViews>
    <sheetView workbookViewId="0" topLeftCell="A1">
      <selection activeCell="A28" sqref="A28"/>
    </sheetView>
  </sheetViews>
  <sheetFormatPr defaultColWidth="9.140625" defaultRowHeight="12.75"/>
  <sheetData>
    <row r="1" ht="18">
      <c r="A1" s="11" t="s">
        <v>12</v>
      </c>
    </row>
    <row r="3" ht="12.75">
      <c r="A3" t="s">
        <v>42</v>
      </c>
    </row>
    <row r="4" ht="12.75">
      <c r="A4" t="s">
        <v>43</v>
      </c>
    </row>
    <row r="5" ht="12.75">
      <c r="A5" t="s">
        <v>21</v>
      </c>
    </row>
    <row r="6" ht="12.75">
      <c r="A6" t="s">
        <v>22</v>
      </c>
    </row>
    <row r="7" ht="12.75">
      <c r="A7" t="s">
        <v>13</v>
      </c>
    </row>
    <row r="8" ht="12.75">
      <c r="A8" t="s">
        <v>23</v>
      </c>
    </row>
    <row r="9" ht="12.75">
      <c r="A9" t="s">
        <v>24</v>
      </c>
    </row>
    <row r="10" ht="12.75">
      <c r="A10" t="s">
        <v>30</v>
      </c>
    </row>
    <row r="11" ht="12.75">
      <c r="A11" t="s">
        <v>27</v>
      </c>
    </row>
    <row r="12" ht="12.75">
      <c r="A12" t="s">
        <v>28</v>
      </c>
    </row>
    <row r="13" ht="12.75">
      <c r="A13" t="s">
        <v>29</v>
      </c>
    </row>
    <row r="14" ht="12.75">
      <c r="A14" t="s">
        <v>14</v>
      </c>
    </row>
    <row r="15" ht="12.75">
      <c r="A15" t="s">
        <v>15</v>
      </c>
    </row>
    <row r="16" ht="12.75">
      <c r="A16" t="s">
        <v>25</v>
      </c>
    </row>
    <row r="17" ht="12.75">
      <c r="A17" t="s">
        <v>16</v>
      </c>
    </row>
    <row r="18" ht="12.75">
      <c r="A18" t="s">
        <v>17</v>
      </c>
    </row>
    <row r="19" ht="12.75">
      <c r="A19" t="s">
        <v>26</v>
      </c>
    </row>
    <row r="21" ht="12.75">
      <c r="A21" s="3" t="s">
        <v>19</v>
      </c>
    </row>
    <row r="22" ht="12.75">
      <c r="A22" t="s">
        <v>18</v>
      </c>
    </row>
    <row r="23" ht="12.75">
      <c r="A23" t="s">
        <v>31</v>
      </c>
    </row>
    <row r="24" ht="12.75">
      <c r="A24" t="s">
        <v>20</v>
      </c>
    </row>
    <row r="25" ht="12.75">
      <c r="A25" t="s">
        <v>78</v>
      </c>
    </row>
    <row r="26" ht="12.75">
      <c r="A26" t="s">
        <v>81</v>
      </c>
    </row>
    <row r="27" ht="12.75">
      <c r="A27" t="s">
        <v>82</v>
      </c>
    </row>
  </sheetData>
  <printOptions/>
  <pageMargins left="0.75" right="0.75" top="1" bottom="1" header="0.5" footer="0.5"/>
  <pageSetup fitToHeight="1" fitToWidth="1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8"/>
  <sheetViews>
    <sheetView tabSelected="1" workbookViewId="0" topLeftCell="A1">
      <pane ySplit="4" topLeftCell="BM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0.57421875" style="0" customWidth="1"/>
    <col min="2" max="2" width="7.57421875" style="0" bestFit="1" customWidth="1"/>
    <col min="3" max="3" width="7.140625" style="0" bestFit="1" customWidth="1"/>
    <col min="4" max="4" width="5.57421875" style="12" customWidth="1"/>
    <col min="5" max="5" width="9.8515625" style="0" customWidth="1"/>
    <col min="6" max="6" width="6.28125" style="0" bestFit="1" customWidth="1"/>
    <col min="7" max="7" width="8.28125" style="0" customWidth="1"/>
  </cols>
  <sheetData>
    <row r="1" spans="1:7" ht="12.75">
      <c r="A1" s="2" t="s">
        <v>9</v>
      </c>
      <c r="D1"/>
      <c r="G1" s="4" t="s">
        <v>7</v>
      </c>
    </row>
    <row r="2" spans="1:7" ht="12.75">
      <c r="A2" s="2" t="s">
        <v>5</v>
      </c>
      <c r="C2" s="3" t="s">
        <v>6</v>
      </c>
      <c r="D2"/>
      <c r="G2" s="5" t="s">
        <v>8</v>
      </c>
    </row>
    <row r="3" spans="4:7" ht="12.75">
      <c r="D3"/>
      <c r="G3" s="5" t="s">
        <v>11</v>
      </c>
    </row>
    <row r="4" spans="1:8" s="1" customFormat="1" ht="12.75">
      <c r="A4" s="10" t="s">
        <v>74</v>
      </c>
      <c r="B4" s="10" t="s">
        <v>1</v>
      </c>
      <c r="C4" s="10" t="s">
        <v>0</v>
      </c>
      <c r="D4" s="10" t="s">
        <v>2</v>
      </c>
      <c r="E4" s="10" t="s">
        <v>4</v>
      </c>
      <c r="F4" s="10"/>
      <c r="G4" s="10" t="s">
        <v>75</v>
      </c>
      <c r="H4" s="10" t="s">
        <v>10</v>
      </c>
    </row>
    <row r="5" spans="1:8" ht="12.75">
      <c r="A5" s="6">
        <v>1.81</v>
      </c>
      <c r="B5" s="7" t="s">
        <v>3</v>
      </c>
      <c r="C5" s="9">
        <v>36470</v>
      </c>
      <c r="D5" s="8">
        <v>2103</v>
      </c>
      <c r="E5" s="3" t="s">
        <v>32</v>
      </c>
      <c r="G5" t="str">
        <f>VLOOKUP(A5,'Band Table'!$A$5:$B$63,2,TRUE)</f>
        <v>160M</v>
      </c>
      <c r="H5">
        <v>1</v>
      </c>
    </row>
    <row r="6" spans="1:8" ht="12.75">
      <c r="A6" s="6">
        <v>5.25</v>
      </c>
      <c r="B6" s="7" t="s">
        <v>79</v>
      </c>
      <c r="C6" s="9">
        <v>36470</v>
      </c>
      <c r="D6" s="8">
        <v>2105</v>
      </c>
      <c r="E6" s="3" t="s">
        <v>33</v>
      </c>
      <c r="G6" t="str">
        <f>VLOOKUP(A6,'Band Table'!$A$5:$B$63,2,TRUE)</f>
        <v>60M</v>
      </c>
      <c r="H6">
        <f aca="true" t="shared" si="0" ref="H6:H14">H5+1</f>
        <v>2</v>
      </c>
    </row>
    <row r="7" spans="1:8" ht="12.75">
      <c r="A7" s="6">
        <v>10.12</v>
      </c>
      <c r="B7" s="7" t="s">
        <v>3</v>
      </c>
      <c r="C7" s="9">
        <v>36470</v>
      </c>
      <c r="D7" s="8">
        <v>2108</v>
      </c>
      <c r="E7" s="3" t="s">
        <v>34</v>
      </c>
      <c r="G7" t="str">
        <f>VLOOKUP(A7,'Band Table'!$A$5:$B$63,2,TRUE)</f>
        <v>30M</v>
      </c>
      <c r="H7">
        <f t="shared" si="0"/>
        <v>3</v>
      </c>
    </row>
    <row r="8" spans="1:8" ht="12.75">
      <c r="A8" s="6">
        <v>14.25</v>
      </c>
      <c r="B8" s="7" t="s">
        <v>79</v>
      </c>
      <c r="C8" s="9">
        <v>36470</v>
      </c>
      <c r="D8" s="8">
        <v>2110</v>
      </c>
      <c r="E8" s="3" t="s">
        <v>35</v>
      </c>
      <c r="G8" t="str">
        <f>VLOOKUP(A8,'Band Table'!$A$5:$B$63,2,TRUE)</f>
        <v>20M</v>
      </c>
      <c r="H8">
        <f t="shared" si="0"/>
        <v>4</v>
      </c>
    </row>
    <row r="9" spans="1:8" ht="12.75">
      <c r="A9" s="6">
        <v>146.52</v>
      </c>
      <c r="B9" s="7" t="s">
        <v>80</v>
      </c>
      <c r="C9" s="9">
        <v>36470</v>
      </c>
      <c r="D9" s="8">
        <v>2111</v>
      </c>
      <c r="E9" s="3" t="s">
        <v>36</v>
      </c>
      <c r="G9" t="str">
        <f>VLOOKUP(A9,'Band Table'!$A$5:$B$63,2,TRUE)</f>
        <v>2M</v>
      </c>
      <c r="H9">
        <f t="shared" si="0"/>
        <v>5</v>
      </c>
    </row>
    <row r="10" spans="1:8" ht="12.75">
      <c r="A10" s="6">
        <v>220</v>
      </c>
      <c r="B10" s="7" t="s">
        <v>80</v>
      </c>
      <c r="C10" s="9">
        <v>36470</v>
      </c>
      <c r="D10" s="8">
        <v>2113</v>
      </c>
      <c r="E10" s="3" t="s">
        <v>37</v>
      </c>
      <c r="G10" t="str">
        <f>VLOOKUP(A10,'Band Table'!$A$5:$B$63,2,TRUE)</f>
        <v>1.25M</v>
      </c>
      <c r="H10">
        <f t="shared" si="0"/>
        <v>6</v>
      </c>
    </row>
    <row r="11" spans="1:8" ht="12.75">
      <c r="A11" s="6">
        <v>425</v>
      </c>
      <c r="B11" s="7" t="s">
        <v>80</v>
      </c>
      <c r="C11" s="9">
        <v>36470</v>
      </c>
      <c r="D11" s="8">
        <v>2114</v>
      </c>
      <c r="E11" s="3" t="s">
        <v>38</v>
      </c>
      <c r="G11" t="str">
        <f>VLOOKUP(A11,'Band Table'!$A$5:$B$63,2,TRUE)</f>
        <v>70CM</v>
      </c>
      <c r="H11">
        <f t="shared" si="0"/>
        <v>7</v>
      </c>
    </row>
    <row r="12" spans="1:8" ht="12.75">
      <c r="A12" s="6">
        <v>1240.1</v>
      </c>
      <c r="B12" s="7" t="s">
        <v>3</v>
      </c>
      <c r="C12" s="9">
        <v>36470</v>
      </c>
      <c r="D12" s="8">
        <v>2116</v>
      </c>
      <c r="E12" s="3" t="s">
        <v>39</v>
      </c>
      <c r="G12" t="str">
        <f>VLOOKUP(A12,'Band Table'!$A$5:$B$63,2,TRUE)</f>
        <v>23CM</v>
      </c>
      <c r="H12">
        <f t="shared" si="0"/>
        <v>8</v>
      </c>
    </row>
    <row r="13" spans="1:8" ht="12.75">
      <c r="A13" s="6">
        <v>47000</v>
      </c>
      <c r="B13" s="7" t="s">
        <v>3</v>
      </c>
      <c r="C13" s="9">
        <v>36470</v>
      </c>
      <c r="D13" s="8">
        <v>2117</v>
      </c>
      <c r="E13" s="3" t="s">
        <v>40</v>
      </c>
      <c r="G13" t="str">
        <f>VLOOKUP(A13,'Band Table'!$A$5:$B$63,2,TRUE)</f>
        <v>6MM</v>
      </c>
      <c r="H13">
        <f t="shared" si="0"/>
        <v>9</v>
      </c>
    </row>
    <row r="14" spans="1:8" ht="12.75">
      <c r="A14" s="6">
        <v>450000</v>
      </c>
      <c r="B14" s="7" t="s">
        <v>3</v>
      </c>
      <c r="C14" s="9">
        <v>36470</v>
      </c>
      <c r="D14" s="8">
        <v>2119</v>
      </c>
      <c r="E14" s="3" t="s">
        <v>41</v>
      </c>
      <c r="G14" t="str">
        <f>VLOOKUP(A14,'Band Table'!$A$5:$B$63,2,TRUE)</f>
        <v>SUBMM</v>
      </c>
      <c r="H14">
        <f t="shared" si="0"/>
        <v>10</v>
      </c>
    </row>
    <row r="15" spans="1:5" ht="12.75">
      <c r="A15" s="6"/>
      <c r="B15" s="7"/>
      <c r="C15" s="9"/>
      <c r="D15" s="8"/>
      <c r="E15" s="3"/>
    </row>
    <row r="16" spans="1:5" ht="12.75">
      <c r="A16" s="6"/>
      <c r="B16" s="7"/>
      <c r="C16" s="9"/>
      <c r="D16" s="8"/>
      <c r="E16" s="3"/>
    </row>
    <row r="17" spans="1:5" ht="12.75">
      <c r="A17" s="6"/>
      <c r="B17" s="7"/>
      <c r="C17" s="9"/>
      <c r="D17" s="8"/>
      <c r="E17" s="3"/>
    </row>
    <row r="18" spans="1:5" ht="12.75">
      <c r="A18" s="6"/>
      <c r="B18" s="7"/>
      <c r="C18" s="9"/>
      <c r="D18" s="8"/>
      <c r="E18" s="3"/>
    </row>
    <row r="19" spans="1:5" ht="12.75">
      <c r="A19" s="6"/>
      <c r="B19" s="7"/>
      <c r="C19" s="9"/>
      <c r="D19" s="8"/>
      <c r="E19" s="3"/>
    </row>
    <row r="20" spans="1:5" ht="12.75">
      <c r="A20" s="6"/>
      <c r="B20" s="7"/>
      <c r="C20" s="9"/>
      <c r="D20" s="8"/>
      <c r="E20" s="3"/>
    </row>
    <row r="21" spans="1:5" ht="12.75">
      <c r="A21" s="6"/>
      <c r="B21" s="7"/>
      <c r="C21" s="9"/>
      <c r="D21" s="8"/>
      <c r="E21" s="3"/>
    </row>
    <row r="22" spans="1:5" ht="12.75">
      <c r="A22" s="6"/>
      <c r="B22" s="7"/>
      <c r="C22" s="9"/>
      <c r="D22" s="8"/>
      <c r="E22" s="3"/>
    </row>
    <row r="23" spans="1:5" ht="12.75">
      <c r="A23" s="6"/>
      <c r="B23" s="7"/>
      <c r="C23" s="9"/>
      <c r="D23" s="8"/>
      <c r="E23" s="3"/>
    </row>
    <row r="24" spans="1:5" ht="12.75">
      <c r="A24" s="6"/>
      <c r="B24" s="7"/>
      <c r="C24" s="9"/>
      <c r="D24" s="8"/>
      <c r="E24" s="3"/>
    </row>
    <row r="25" spans="1:5" ht="12.75">
      <c r="A25" s="6"/>
      <c r="B25" s="7"/>
      <c r="C25" s="9"/>
      <c r="D25" s="8"/>
      <c r="E25" s="3"/>
    </row>
    <row r="26" spans="1:5" ht="12.75">
      <c r="A26" s="6"/>
      <c r="B26" s="7"/>
      <c r="C26" s="9"/>
      <c r="D26" s="8"/>
      <c r="E26" s="3"/>
    </row>
    <row r="27" spans="1:5" ht="12.75">
      <c r="A27" s="6"/>
      <c r="B27" s="7"/>
      <c r="C27" s="9"/>
      <c r="D27" s="8"/>
      <c r="E27" s="3"/>
    </row>
    <row r="28" spans="1:5" ht="12.75">
      <c r="A28" s="6"/>
      <c r="B28" s="7"/>
      <c r="C28" s="9"/>
      <c r="D28" s="8"/>
      <c r="E28" s="3"/>
    </row>
    <row r="29" spans="1:5" ht="12.75">
      <c r="A29" s="6"/>
      <c r="B29" s="7"/>
      <c r="C29" s="9"/>
      <c r="D29" s="8"/>
      <c r="E29" s="3"/>
    </row>
    <row r="30" spans="1:5" ht="12.75">
      <c r="A30" s="6"/>
      <c r="B30" s="7"/>
      <c r="C30" s="9"/>
      <c r="D30" s="8"/>
      <c r="E30" s="3"/>
    </row>
    <row r="31" spans="1:5" ht="12.75">
      <c r="A31" s="6"/>
      <c r="B31" s="7"/>
      <c r="C31" s="9"/>
      <c r="D31" s="8"/>
      <c r="E31" s="3"/>
    </row>
    <row r="32" spans="1:5" ht="12.75">
      <c r="A32" s="6"/>
      <c r="B32" s="7"/>
      <c r="C32" s="9"/>
      <c r="D32" s="8"/>
      <c r="E32" s="3"/>
    </row>
    <row r="33" spans="1:5" ht="12.75">
      <c r="A33" s="6"/>
      <c r="B33" s="7"/>
      <c r="C33" s="9"/>
      <c r="D33" s="8"/>
      <c r="E33" s="3"/>
    </row>
    <row r="34" spans="1:5" ht="12.75">
      <c r="A34" s="6"/>
      <c r="B34" s="7"/>
      <c r="C34" s="9"/>
      <c r="D34" s="8"/>
      <c r="E34" s="3"/>
    </row>
    <row r="35" spans="1:5" ht="12.75">
      <c r="A35" s="6"/>
      <c r="B35" s="7"/>
      <c r="C35" s="9"/>
      <c r="D35" s="8"/>
      <c r="E35" s="3"/>
    </row>
    <row r="36" spans="1:5" ht="12.75">
      <c r="A36" s="6"/>
      <c r="B36" s="7"/>
      <c r="C36" s="9"/>
      <c r="E36" s="3"/>
    </row>
    <row r="37" spans="1:5" ht="12.75">
      <c r="A37" s="6"/>
      <c r="B37" s="7"/>
      <c r="C37" s="9"/>
      <c r="E37" s="3"/>
    </row>
    <row r="38" spans="1:5" ht="12.75">
      <c r="A38" s="6"/>
      <c r="B38" s="7"/>
      <c r="C38" s="9"/>
      <c r="E38" s="3"/>
    </row>
    <row r="39" spans="1:5" ht="12.75">
      <c r="A39" s="6"/>
      <c r="B39" s="7"/>
      <c r="C39" s="9"/>
      <c r="E39" s="3"/>
    </row>
    <row r="40" spans="1:5" ht="12.75">
      <c r="A40" s="6"/>
      <c r="B40" s="7"/>
      <c r="C40" s="9"/>
      <c r="E40" s="3"/>
    </row>
    <row r="41" spans="1:5" ht="12.75">
      <c r="A41" s="6"/>
      <c r="B41" s="7"/>
      <c r="C41" s="9"/>
      <c r="E41" s="3"/>
    </row>
    <row r="42" spans="1:5" ht="12.75">
      <c r="A42" s="6"/>
      <c r="B42" s="7"/>
      <c r="C42" s="9"/>
      <c r="E42" s="3"/>
    </row>
    <row r="43" spans="1:5" ht="12.75">
      <c r="A43" s="6"/>
      <c r="B43" s="7"/>
      <c r="C43" s="9"/>
      <c r="E43" s="3"/>
    </row>
    <row r="44" spans="1:5" ht="12.75">
      <c r="A44" s="6"/>
      <c r="B44" s="7"/>
      <c r="C44" s="9"/>
      <c r="E44" s="3"/>
    </row>
    <row r="45" spans="1:5" ht="12.75">
      <c r="A45" s="6"/>
      <c r="B45" s="7"/>
      <c r="C45" s="9"/>
      <c r="E45" s="3"/>
    </row>
    <row r="46" spans="1:5" ht="12.75">
      <c r="A46" s="6"/>
      <c r="B46" s="7"/>
      <c r="C46" s="9"/>
      <c r="E46" s="3"/>
    </row>
    <row r="47" spans="1:5" ht="12.75">
      <c r="A47" s="6"/>
      <c r="B47" s="7"/>
      <c r="C47" s="9"/>
      <c r="E47" s="3"/>
    </row>
    <row r="48" spans="1:5" ht="12.75">
      <c r="A48" s="6"/>
      <c r="B48" s="7"/>
      <c r="C48" s="9"/>
      <c r="E48" s="3"/>
    </row>
    <row r="49" spans="1:5" ht="12.75">
      <c r="A49" s="6"/>
      <c r="B49" s="7"/>
      <c r="C49" s="9"/>
      <c r="E49" s="3"/>
    </row>
    <row r="50" spans="1:5" ht="12.75">
      <c r="A50" s="6"/>
      <c r="B50" s="7"/>
      <c r="C50" s="9"/>
      <c r="E50" s="3"/>
    </row>
    <row r="51" spans="1:5" ht="12.75">
      <c r="A51" s="6"/>
      <c r="B51" s="7"/>
      <c r="C51" s="9"/>
      <c r="E51" s="3"/>
    </row>
    <row r="52" spans="1:5" ht="12.75">
      <c r="A52" s="6"/>
      <c r="B52" s="7"/>
      <c r="C52" s="9"/>
      <c r="E52" s="3"/>
    </row>
    <row r="53" spans="1:5" ht="12.75">
      <c r="A53" s="6"/>
      <c r="B53" s="7"/>
      <c r="C53" s="9"/>
      <c r="E53" s="3"/>
    </row>
    <row r="54" spans="1:5" ht="12.75">
      <c r="A54" s="6"/>
      <c r="B54" s="7"/>
      <c r="C54" s="9"/>
      <c r="E54" s="3"/>
    </row>
    <row r="55" spans="1:5" ht="12.75">
      <c r="A55" s="6"/>
      <c r="B55" s="7"/>
      <c r="C55" s="9"/>
      <c r="E55" s="3"/>
    </row>
    <row r="56" spans="1:5" ht="12.75">
      <c r="A56" s="6"/>
      <c r="B56" s="7"/>
      <c r="C56" s="9"/>
      <c r="E56" s="3"/>
    </row>
    <row r="57" spans="1:5" ht="12.75">
      <c r="A57" s="6"/>
      <c r="B57" s="7"/>
      <c r="C57" s="9"/>
      <c r="E57" s="3"/>
    </row>
    <row r="58" spans="1:5" ht="12.75">
      <c r="A58" s="6"/>
      <c r="B58" s="7"/>
      <c r="C58" s="9"/>
      <c r="E58" s="3"/>
    </row>
    <row r="59" spans="1:5" ht="12.75">
      <c r="A59" s="6"/>
      <c r="B59" s="7"/>
      <c r="C59" s="9"/>
      <c r="E59" s="3"/>
    </row>
    <row r="60" spans="1:5" ht="12.75">
      <c r="A60" s="6"/>
      <c r="B60" s="7"/>
      <c r="C60" s="9"/>
      <c r="E60" s="3"/>
    </row>
    <row r="61" spans="1:5" ht="12.75">
      <c r="A61" s="6"/>
      <c r="B61" s="7"/>
      <c r="C61" s="9"/>
      <c r="E61" s="3"/>
    </row>
    <row r="62" spans="1:5" ht="12.75">
      <c r="A62" s="6"/>
      <c r="B62" s="7"/>
      <c r="C62" s="9"/>
      <c r="E62" s="3"/>
    </row>
    <row r="63" spans="1:5" ht="12.75">
      <c r="A63" s="6"/>
      <c r="B63" s="7"/>
      <c r="C63" s="9"/>
      <c r="E63" s="3"/>
    </row>
    <row r="64" spans="1:5" ht="12.75">
      <c r="A64" s="6"/>
      <c r="B64" s="7"/>
      <c r="C64" s="9"/>
      <c r="E64" s="3"/>
    </row>
    <row r="65" spans="1:5" ht="12.75">
      <c r="A65" s="6"/>
      <c r="B65" s="7"/>
      <c r="C65" s="9"/>
      <c r="E65" s="3"/>
    </row>
    <row r="66" spans="1:5" ht="12.75">
      <c r="A66" s="6"/>
      <c r="B66" s="7"/>
      <c r="C66" s="9"/>
      <c r="E66" s="3"/>
    </row>
    <row r="67" spans="1:5" ht="12.75">
      <c r="A67" s="6"/>
      <c r="B67" s="7"/>
      <c r="C67" s="9"/>
      <c r="E67" s="3"/>
    </row>
    <row r="68" spans="1:5" ht="12.75">
      <c r="A68" s="6"/>
      <c r="B68" s="7"/>
      <c r="C68" s="9"/>
      <c r="E68" s="3"/>
    </row>
    <row r="69" spans="1:5" ht="12.75">
      <c r="A69" s="6"/>
      <c r="B69" s="7"/>
      <c r="C69" s="9"/>
      <c r="E69" s="3"/>
    </row>
    <row r="70" spans="1:5" ht="12.75">
      <c r="A70" s="6"/>
      <c r="B70" s="7"/>
      <c r="C70" s="9"/>
      <c r="E70" s="3"/>
    </row>
    <row r="71" spans="1:5" ht="12.75">
      <c r="A71" s="6"/>
      <c r="B71" s="7"/>
      <c r="C71" s="9"/>
      <c r="E71" s="3"/>
    </row>
    <row r="72" spans="1:5" ht="12.75">
      <c r="A72" s="6"/>
      <c r="B72" s="7"/>
      <c r="C72" s="9"/>
      <c r="E72" s="3"/>
    </row>
    <row r="73" spans="1:5" ht="12.75">
      <c r="A73" s="6"/>
      <c r="B73" s="7"/>
      <c r="C73" s="9"/>
      <c r="E73" s="3"/>
    </row>
    <row r="74" spans="1:5" ht="12.75">
      <c r="A74" s="6"/>
      <c r="B74" s="7"/>
      <c r="C74" s="9"/>
      <c r="E74" s="3"/>
    </row>
    <row r="75" spans="1:5" ht="12.75">
      <c r="A75" s="6"/>
      <c r="B75" s="7"/>
      <c r="C75" s="9"/>
      <c r="E75" s="3"/>
    </row>
    <row r="76" spans="1:5" ht="12.75">
      <c r="A76" s="6"/>
      <c r="B76" s="7"/>
      <c r="C76" s="9"/>
      <c r="E76" s="3"/>
    </row>
    <row r="77" spans="1:5" ht="12.75">
      <c r="A77" s="6"/>
      <c r="B77" s="7"/>
      <c r="C77" s="9"/>
      <c r="E77" s="3"/>
    </row>
    <row r="78" spans="1:5" ht="12.75">
      <c r="A78" s="6"/>
      <c r="B78" s="7"/>
      <c r="C78" s="9"/>
      <c r="E78" s="3"/>
    </row>
    <row r="79" spans="1:5" ht="12.75">
      <c r="A79" s="6"/>
      <c r="B79" s="7"/>
      <c r="C79" s="9"/>
      <c r="E79" s="3"/>
    </row>
    <row r="80" spans="1:5" ht="12.75">
      <c r="A80" s="6"/>
      <c r="B80" s="7"/>
      <c r="C80" s="9"/>
      <c r="E80" s="3"/>
    </row>
    <row r="81" spans="1:5" ht="12.75">
      <c r="A81" s="6"/>
      <c r="B81" s="7"/>
      <c r="C81" s="9"/>
      <c r="E81" s="3"/>
    </row>
    <row r="82" spans="1:5" ht="12.75">
      <c r="A82" s="6"/>
      <c r="B82" s="7"/>
      <c r="C82" s="9"/>
      <c r="E82" s="3"/>
    </row>
    <row r="83" spans="1:5" ht="12.75">
      <c r="A83" s="6"/>
      <c r="B83" s="7"/>
      <c r="C83" s="9"/>
      <c r="E83" s="3"/>
    </row>
    <row r="84" spans="1:5" ht="12.75">
      <c r="A84" s="6"/>
      <c r="B84" s="7"/>
      <c r="C84" s="9"/>
      <c r="E84" s="3"/>
    </row>
    <row r="85" spans="1:5" ht="12.75">
      <c r="A85" s="6"/>
      <c r="B85" s="7"/>
      <c r="C85" s="9"/>
      <c r="E85" s="3"/>
    </row>
    <row r="86" spans="1:5" ht="12.75">
      <c r="A86" s="6"/>
      <c r="B86" s="7"/>
      <c r="C86" s="9"/>
      <c r="E86" s="3"/>
    </row>
    <row r="87" spans="1:5" ht="12.75">
      <c r="A87" s="6"/>
      <c r="B87" s="7"/>
      <c r="C87" s="9"/>
      <c r="E87" s="3"/>
    </row>
    <row r="88" spans="1:5" ht="12.75">
      <c r="A88" s="6"/>
      <c r="B88" s="7"/>
      <c r="C88" s="9"/>
      <c r="E88" s="3"/>
    </row>
    <row r="89" spans="1:5" ht="12.75">
      <c r="A89" s="6"/>
      <c r="B89" s="7"/>
      <c r="C89" s="9"/>
      <c r="E89" s="3"/>
    </row>
    <row r="90" spans="1:5" ht="12.75">
      <c r="A90" s="6"/>
      <c r="B90" s="7"/>
      <c r="C90" s="9"/>
      <c r="E90" s="3"/>
    </row>
    <row r="91" spans="1:5" ht="12.75">
      <c r="A91" s="6"/>
      <c r="B91" s="7"/>
      <c r="C91" s="9"/>
      <c r="E91" s="3"/>
    </row>
    <row r="92" spans="1:5" ht="12.75">
      <c r="A92" s="6"/>
      <c r="B92" s="7"/>
      <c r="C92" s="9"/>
      <c r="E92" s="3"/>
    </row>
    <row r="93" spans="1:5" ht="12.75">
      <c r="A93" s="6"/>
      <c r="B93" s="7"/>
      <c r="C93" s="9"/>
      <c r="E93" s="3"/>
    </row>
    <row r="94" spans="1:5" ht="12.75">
      <c r="A94" s="6"/>
      <c r="B94" s="7"/>
      <c r="C94" s="9"/>
      <c r="E94" s="3"/>
    </row>
    <row r="95" spans="1:5" ht="12.75">
      <c r="A95" s="6"/>
      <c r="B95" s="7"/>
      <c r="C95" s="9"/>
      <c r="E95" s="3"/>
    </row>
    <row r="96" spans="1:5" ht="12.75">
      <c r="A96" s="6"/>
      <c r="B96" s="7"/>
      <c r="C96" s="9"/>
      <c r="E96" s="3"/>
    </row>
    <row r="97" spans="1:5" ht="12.75">
      <c r="A97" s="6"/>
      <c r="B97" s="7"/>
      <c r="C97" s="9"/>
      <c r="E97" s="3"/>
    </row>
    <row r="98" spans="1:5" ht="12.75">
      <c r="A98" s="6"/>
      <c r="B98" s="7"/>
      <c r="C98" s="9"/>
      <c r="E98" s="3"/>
    </row>
    <row r="99" spans="1:5" ht="12.75">
      <c r="A99" s="6"/>
      <c r="B99" s="7"/>
      <c r="C99" s="9"/>
      <c r="E99" s="3"/>
    </row>
    <row r="100" spans="1:5" ht="12.75">
      <c r="A100" s="6"/>
      <c r="B100" s="7"/>
      <c r="C100" s="9"/>
      <c r="E100" s="3"/>
    </row>
    <row r="101" spans="1:5" ht="12.75">
      <c r="A101" s="6"/>
      <c r="B101" s="7"/>
      <c r="C101" s="9"/>
      <c r="E101" s="3"/>
    </row>
    <row r="102" spans="1:5" ht="12.75">
      <c r="A102" s="6"/>
      <c r="B102" s="7"/>
      <c r="C102" s="9"/>
      <c r="E102" s="3"/>
    </row>
    <row r="103" spans="1:5" ht="12.75">
      <c r="A103" s="6"/>
      <c r="B103" s="7"/>
      <c r="C103" s="9"/>
      <c r="E103" s="3"/>
    </row>
    <row r="104" spans="1:5" ht="12.75">
      <c r="A104" s="6"/>
      <c r="B104" s="7"/>
      <c r="C104" s="9"/>
      <c r="E104" s="3"/>
    </row>
    <row r="105" spans="1:5" ht="12.75">
      <c r="A105" s="6"/>
      <c r="B105" s="7"/>
      <c r="C105" s="9"/>
      <c r="E105" s="3"/>
    </row>
    <row r="106" spans="1:5" ht="12.75">
      <c r="A106" s="6"/>
      <c r="B106" s="7"/>
      <c r="C106" s="9"/>
      <c r="E106" s="3"/>
    </row>
    <row r="107" spans="1:5" ht="12.75">
      <c r="A107" s="6"/>
      <c r="B107" s="7"/>
      <c r="C107" s="9"/>
      <c r="E107" s="3"/>
    </row>
    <row r="108" spans="1:5" ht="12.75">
      <c r="A108" s="6"/>
      <c r="B108" s="7"/>
      <c r="C108" s="9"/>
      <c r="E108" s="3"/>
    </row>
    <row r="109" spans="1:5" ht="12.75">
      <c r="A109" s="6"/>
      <c r="B109" s="7"/>
      <c r="C109" s="9"/>
      <c r="E109" s="3"/>
    </row>
    <row r="110" spans="1:5" ht="12.75">
      <c r="A110" s="6"/>
      <c r="B110" s="7"/>
      <c r="C110" s="9"/>
      <c r="E110" s="3"/>
    </row>
    <row r="111" spans="1:5" ht="12.75">
      <c r="A111" s="6"/>
      <c r="B111" s="7"/>
      <c r="C111" s="9"/>
      <c r="E111" s="3"/>
    </row>
    <row r="112" spans="1:5" ht="12.75">
      <c r="A112" s="6"/>
      <c r="B112" s="7"/>
      <c r="C112" s="9"/>
      <c r="E112" s="3"/>
    </row>
    <row r="113" spans="1:5" ht="12.75">
      <c r="A113" s="6"/>
      <c r="B113" s="7"/>
      <c r="C113" s="9"/>
      <c r="E113" s="3"/>
    </row>
    <row r="114" spans="1:5" ht="12.75">
      <c r="A114" s="6"/>
      <c r="B114" s="7"/>
      <c r="C114" s="9"/>
      <c r="E114" s="3"/>
    </row>
    <row r="115" spans="1:5" ht="12.75">
      <c r="A115" s="6"/>
      <c r="B115" s="7"/>
      <c r="C115" s="9"/>
      <c r="E115" s="3"/>
    </row>
    <row r="116" spans="1:5" ht="12.75">
      <c r="A116" s="6"/>
      <c r="B116" s="7"/>
      <c r="C116" s="9"/>
      <c r="E116" s="3"/>
    </row>
    <row r="117" spans="1:5" ht="12.75">
      <c r="A117" s="6"/>
      <c r="B117" s="7"/>
      <c r="C117" s="9"/>
      <c r="E117" s="3"/>
    </row>
    <row r="118" spans="1:5" ht="12.75">
      <c r="A118" s="6"/>
      <c r="B118" s="7"/>
      <c r="C118" s="9"/>
      <c r="E118" s="3"/>
    </row>
    <row r="119" spans="1:5" ht="12.75">
      <c r="A119" s="6"/>
      <c r="B119" s="7"/>
      <c r="C119" s="9"/>
      <c r="E119" s="3"/>
    </row>
    <row r="120" spans="1:5" ht="12.75">
      <c r="A120" s="6"/>
      <c r="B120" s="7"/>
      <c r="C120" s="9"/>
      <c r="E120" s="3"/>
    </row>
    <row r="121" spans="1:5" ht="12.75">
      <c r="A121" s="6"/>
      <c r="B121" s="7"/>
      <c r="C121" s="9"/>
      <c r="E121" s="3"/>
    </row>
    <row r="122" spans="1:5" ht="12.75">
      <c r="A122" s="6"/>
      <c r="B122" s="7"/>
      <c r="C122" s="9"/>
      <c r="E122" s="3"/>
    </row>
    <row r="123" spans="1:5" ht="12.75">
      <c r="A123" s="6"/>
      <c r="B123" s="7"/>
      <c r="C123" s="9"/>
      <c r="E123" s="3"/>
    </row>
    <row r="124" spans="1:5" ht="12.75">
      <c r="A124" s="6"/>
      <c r="B124" s="7"/>
      <c r="C124" s="9"/>
      <c r="E124" s="3"/>
    </row>
    <row r="125" spans="1:5" ht="12.75">
      <c r="A125" s="6"/>
      <c r="B125" s="7"/>
      <c r="C125" s="9"/>
      <c r="E125" s="3"/>
    </row>
    <row r="126" spans="1:5" ht="12.75">
      <c r="A126" s="6"/>
      <c r="B126" s="7"/>
      <c r="C126" s="9"/>
      <c r="E126" s="3"/>
    </row>
    <row r="127" spans="1:5" ht="12.75">
      <c r="A127" s="6"/>
      <c r="B127" s="7"/>
      <c r="C127" s="9"/>
      <c r="E127" s="3"/>
    </row>
    <row r="128" spans="1:5" ht="12.75">
      <c r="A128" s="6"/>
      <c r="B128" s="7"/>
      <c r="C128" s="9"/>
      <c r="E128" s="3"/>
    </row>
    <row r="129" spans="1:5" ht="12.75">
      <c r="A129" s="6"/>
      <c r="B129" s="7"/>
      <c r="C129" s="9"/>
      <c r="E129" s="3"/>
    </row>
    <row r="130" spans="1:5" ht="12.75">
      <c r="A130" s="6"/>
      <c r="B130" s="7"/>
      <c r="C130" s="9"/>
      <c r="E130" s="3"/>
    </row>
    <row r="131" spans="1:5" ht="12.75">
      <c r="A131" s="6"/>
      <c r="B131" s="7"/>
      <c r="C131" s="9"/>
      <c r="E131" s="3"/>
    </row>
    <row r="132" spans="1:5" ht="12.75">
      <c r="A132" s="6"/>
      <c r="B132" s="7"/>
      <c r="C132" s="9"/>
      <c r="E132" s="3"/>
    </row>
    <row r="133" spans="1:5" ht="12.75">
      <c r="A133" s="6"/>
      <c r="B133" s="7"/>
      <c r="C133" s="9"/>
      <c r="E133" s="3"/>
    </row>
    <row r="134" spans="1:5" ht="12.75">
      <c r="A134" s="6"/>
      <c r="B134" s="7"/>
      <c r="C134" s="9"/>
      <c r="E134" s="3"/>
    </row>
    <row r="135" spans="1:5" ht="12.75">
      <c r="A135" s="6"/>
      <c r="B135" s="7"/>
      <c r="C135" s="9"/>
      <c r="E135" s="3"/>
    </row>
    <row r="136" spans="1:5" ht="12.75">
      <c r="A136" s="6"/>
      <c r="B136" s="7"/>
      <c r="C136" s="9"/>
      <c r="E136" s="3"/>
    </row>
    <row r="137" spans="1:5" ht="12.75">
      <c r="A137" s="6"/>
      <c r="B137" s="7"/>
      <c r="C137" s="9"/>
      <c r="E137" s="3"/>
    </row>
    <row r="138" spans="1:5" ht="12.75">
      <c r="A138" s="6"/>
      <c r="B138" s="7"/>
      <c r="C138" s="9"/>
      <c r="E138" s="3"/>
    </row>
    <row r="139" spans="1:5" ht="12.75">
      <c r="A139" s="6"/>
      <c r="B139" s="7"/>
      <c r="C139" s="9"/>
      <c r="E139" s="3"/>
    </row>
    <row r="140" spans="1:5" ht="12.75">
      <c r="A140" s="6"/>
      <c r="B140" s="7"/>
      <c r="C140" s="9"/>
      <c r="E140" s="3"/>
    </row>
    <row r="141" spans="1:5" ht="12.75">
      <c r="A141" s="6"/>
      <c r="B141" s="7"/>
      <c r="C141" s="9"/>
      <c r="E141" s="3"/>
    </row>
    <row r="142" spans="1:5" ht="12.75">
      <c r="A142" s="6"/>
      <c r="B142" s="7"/>
      <c r="C142" s="9"/>
      <c r="E142" s="3"/>
    </row>
    <row r="143" spans="1:5" ht="12.75">
      <c r="A143" s="6"/>
      <c r="B143" s="7"/>
      <c r="C143" s="9"/>
      <c r="E143" s="3"/>
    </row>
    <row r="144" spans="1:5" ht="12.75">
      <c r="A144" s="6"/>
      <c r="B144" s="7"/>
      <c r="C144" s="9"/>
      <c r="E144" s="3"/>
    </row>
    <row r="145" spans="1:5" ht="12.75">
      <c r="A145" s="6"/>
      <c r="B145" s="7"/>
      <c r="C145" s="9"/>
      <c r="E145" s="3"/>
    </row>
    <row r="146" spans="1:5" ht="12.75">
      <c r="A146" s="6"/>
      <c r="B146" s="7"/>
      <c r="C146" s="9"/>
      <c r="E146" s="3"/>
    </row>
    <row r="147" spans="1:5" ht="12.75">
      <c r="A147" s="6"/>
      <c r="B147" s="7"/>
      <c r="C147" s="9"/>
      <c r="E147" s="3"/>
    </row>
    <row r="148" spans="1:5" ht="12.75">
      <c r="A148" s="6"/>
      <c r="B148" s="7"/>
      <c r="C148" s="9"/>
      <c r="E148" s="3"/>
    </row>
    <row r="149" spans="1:5" ht="12.75">
      <c r="A149" s="6"/>
      <c r="B149" s="7"/>
      <c r="C149" s="9"/>
      <c r="E149" s="3"/>
    </row>
    <row r="150" spans="1:5" ht="12.75">
      <c r="A150" s="6"/>
      <c r="B150" s="7"/>
      <c r="C150" s="9"/>
      <c r="E150" s="3"/>
    </row>
    <row r="151" spans="1:5" ht="12.75">
      <c r="A151" s="6"/>
      <c r="B151" s="7"/>
      <c r="C151" s="9"/>
      <c r="E151" s="3"/>
    </row>
    <row r="152" spans="1:5" ht="12.75">
      <c r="A152" s="6"/>
      <c r="B152" s="7"/>
      <c r="C152" s="9"/>
      <c r="E152" s="3"/>
    </row>
    <row r="153" spans="1:5" ht="12.75">
      <c r="A153" s="6"/>
      <c r="B153" s="7"/>
      <c r="C153" s="9"/>
      <c r="E153" s="3"/>
    </row>
    <row r="154" spans="1:5" ht="12.75">
      <c r="A154" s="6"/>
      <c r="B154" s="7"/>
      <c r="C154" s="9"/>
      <c r="E154" s="3"/>
    </row>
    <row r="155" spans="1:5" ht="12.75">
      <c r="A155" s="6"/>
      <c r="B155" s="7"/>
      <c r="C155" s="9"/>
      <c r="E155" s="3"/>
    </row>
    <row r="156" spans="1:5" ht="12.75">
      <c r="A156" s="6"/>
      <c r="B156" s="7"/>
      <c r="C156" s="9"/>
      <c r="E156" s="3"/>
    </row>
    <row r="157" spans="1:5" ht="12.75">
      <c r="A157" s="6"/>
      <c r="B157" s="7"/>
      <c r="C157" s="9"/>
      <c r="E157" s="3"/>
    </row>
    <row r="158" spans="1:5" ht="12.75">
      <c r="A158" s="6"/>
      <c r="B158" s="7"/>
      <c r="C158" s="9"/>
      <c r="E158" s="3"/>
    </row>
    <row r="159" spans="1:5" ht="12.75">
      <c r="A159" s="6"/>
      <c r="B159" s="7"/>
      <c r="C159" s="9"/>
      <c r="E159" s="3"/>
    </row>
    <row r="160" spans="1:5" ht="12.75">
      <c r="A160" s="6"/>
      <c r="B160" s="7"/>
      <c r="C160" s="9"/>
      <c r="E160" s="3"/>
    </row>
    <row r="161" spans="1:5" ht="12.75">
      <c r="A161" s="6"/>
      <c r="B161" s="7"/>
      <c r="C161" s="9"/>
      <c r="E161" s="3"/>
    </row>
    <row r="162" spans="1:5" ht="12.75">
      <c r="A162" s="6"/>
      <c r="B162" s="7"/>
      <c r="C162" s="9"/>
      <c r="E162" s="3"/>
    </row>
    <row r="163" spans="1:5" ht="12.75">
      <c r="A163" s="6"/>
      <c r="B163" s="7"/>
      <c r="C163" s="9"/>
      <c r="E163" s="3"/>
    </row>
    <row r="164" spans="1:5" ht="12.75">
      <c r="A164" s="6"/>
      <c r="B164" s="7"/>
      <c r="C164" s="9"/>
      <c r="E164" s="3"/>
    </row>
    <row r="165" spans="1:5" ht="12.75">
      <c r="A165" s="6"/>
      <c r="B165" s="7"/>
      <c r="C165" s="9"/>
      <c r="E165" s="3"/>
    </row>
    <row r="166" spans="1:5" ht="12.75">
      <c r="A166" s="6"/>
      <c r="B166" s="7"/>
      <c r="C166" s="9"/>
      <c r="E166" s="3"/>
    </row>
    <row r="167" spans="1:5" ht="12.75">
      <c r="A167" s="6"/>
      <c r="B167" s="7"/>
      <c r="C167" s="9"/>
      <c r="E167" s="3"/>
    </row>
    <row r="168" spans="1:5" ht="12.75">
      <c r="A168" s="6"/>
      <c r="B168" s="7"/>
      <c r="C168" s="9"/>
      <c r="E168" s="3"/>
    </row>
    <row r="169" spans="1:5" ht="12.75">
      <c r="A169" s="6"/>
      <c r="B169" s="7"/>
      <c r="C169" s="9"/>
      <c r="E169" s="3"/>
    </row>
    <row r="170" spans="1:5" ht="12.75">
      <c r="A170" s="6"/>
      <c r="B170" s="7"/>
      <c r="C170" s="9"/>
      <c r="E170" s="3"/>
    </row>
    <row r="171" spans="1:5" ht="12.75">
      <c r="A171" s="6"/>
      <c r="B171" s="7"/>
      <c r="C171" s="9"/>
      <c r="E171" s="3"/>
    </row>
    <row r="172" spans="1:5" ht="12.75">
      <c r="A172" s="6"/>
      <c r="B172" s="7"/>
      <c r="C172" s="9"/>
      <c r="E172" s="3"/>
    </row>
    <row r="173" spans="1:5" ht="12.75">
      <c r="A173" s="6"/>
      <c r="B173" s="7"/>
      <c r="C173" s="9"/>
      <c r="E173" s="3"/>
    </row>
    <row r="174" spans="1:5" ht="12.75">
      <c r="A174" s="6"/>
      <c r="B174" s="7"/>
      <c r="C174" s="9"/>
      <c r="E174" s="3"/>
    </row>
    <row r="175" spans="1:5" ht="12.75">
      <c r="A175" s="6"/>
      <c r="B175" s="7"/>
      <c r="C175" s="9"/>
      <c r="E175" s="3"/>
    </row>
    <row r="176" spans="1:5" ht="12.75">
      <c r="A176" s="6"/>
      <c r="B176" s="7"/>
      <c r="C176" s="9"/>
      <c r="E176" s="3"/>
    </row>
    <row r="177" spans="1:5" ht="12.75">
      <c r="A177" s="6"/>
      <c r="B177" s="7"/>
      <c r="C177" s="9"/>
      <c r="E177" s="3"/>
    </row>
    <row r="178" spans="1:5" ht="12.75">
      <c r="A178" s="6"/>
      <c r="B178" s="7"/>
      <c r="C178" s="9"/>
      <c r="E178" s="3"/>
    </row>
    <row r="179" spans="1:5" ht="12.75">
      <c r="A179" s="6"/>
      <c r="B179" s="7"/>
      <c r="C179" s="9"/>
      <c r="E179" s="3"/>
    </row>
    <row r="180" spans="1:5" ht="12.75">
      <c r="A180" s="6"/>
      <c r="B180" s="7"/>
      <c r="C180" s="9"/>
      <c r="E180" s="3"/>
    </row>
    <row r="181" spans="1:5" ht="12.75">
      <c r="A181" s="6"/>
      <c r="B181" s="7"/>
      <c r="C181" s="9"/>
      <c r="E181" s="3"/>
    </row>
    <row r="182" spans="1:5" ht="12.75">
      <c r="A182" s="6"/>
      <c r="B182" s="7"/>
      <c r="C182" s="9"/>
      <c r="E182" s="3"/>
    </row>
    <row r="183" spans="1:5" ht="12.75">
      <c r="A183" s="6"/>
      <c r="B183" s="7"/>
      <c r="C183" s="9"/>
      <c r="E183" s="3"/>
    </row>
    <row r="184" spans="1:5" ht="12.75">
      <c r="A184" s="6"/>
      <c r="B184" s="7"/>
      <c r="C184" s="9"/>
      <c r="E184" s="3"/>
    </row>
    <row r="185" spans="1:5" ht="12.75">
      <c r="A185" s="6"/>
      <c r="B185" s="7"/>
      <c r="C185" s="9"/>
      <c r="E185" s="3"/>
    </row>
    <row r="186" spans="1:5" ht="12.75">
      <c r="A186" s="6"/>
      <c r="B186" s="7"/>
      <c r="C186" s="9"/>
      <c r="E186" s="3"/>
    </row>
    <row r="187" spans="1:5" ht="12.75">
      <c r="A187" s="6"/>
      <c r="B187" s="7"/>
      <c r="C187" s="9"/>
      <c r="E187" s="3"/>
    </row>
    <row r="188" spans="1:5" ht="12.75">
      <c r="A188" s="6"/>
      <c r="B188" s="7"/>
      <c r="C188" s="9"/>
      <c r="E188" s="3"/>
    </row>
    <row r="189" spans="1:5" ht="12.75">
      <c r="A189" s="6"/>
      <c r="B189" s="7"/>
      <c r="C189" s="9"/>
      <c r="E189" s="3"/>
    </row>
    <row r="190" spans="1:5" ht="12.75">
      <c r="A190" s="6"/>
      <c r="B190" s="7"/>
      <c r="C190" s="9"/>
      <c r="E190" s="3"/>
    </row>
    <row r="191" spans="1:5" ht="12.75">
      <c r="A191" s="6"/>
      <c r="B191" s="7"/>
      <c r="C191" s="9"/>
      <c r="E191" s="3"/>
    </row>
    <row r="192" spans="1:5" ht="12.75">
      <c r="A192" s="6"/>
      <c r="B192" s="7"/>
      <c r="C192" s="9"/>
      <c r="E192" s="3"/>
    </row>
    <row r="193" spans="1:5" ht="12.75">
      <c r="A193" s="6"/>
      <c r="B193" s="7"/>
      <c r="C193" s="9"/>
      <c r="E193" s="3"/>
    </row>
    <row r="194" spans="1:5" ht="12.75">
      <c r="A194" s="6"/>
      <c r="B194" s="7"/>
      <c r="C194" s="9"/>
      <c r="E194" s="3"/>
    </row>
    <row r="195" spans="1:5" ht="12.75">
      <c r="A195" s="6"/>
      <c r="B195" s="7"/>
      <c r="C195" s="9"/>
      <c r="E195" s="3"/>
    </row>
    <row r="196" spans="1:5" ht="12.75">
      <c r="A196" s="6"/>
      <c r="B196" s="7"/>
      <c r="C196" s="9"/>
      <c r="E196" s="3"/>
    </row>
    <row r="197" spans="1:5" ht="12.75">
      <c r="A197" s="6"/>
      <c r="B197" s="7"/>
      <c r="C197" s="9"/>
      <c r="E197" s="3"/>
    </row>
    <row r="198" spans="1:5" ht="12.75">
      <c r="A198" s="6"/>
      <c r="B198" s="7"/>
      <c r="C198" s="9"/>
      <c r="E198" s="3"/>
    </row>
    <row r="199" spans="1:5" ht="12.75">
      <c r="A199" s="6"/>
      <c r="B199" s="7"/>
      <c r="C199" s="9"/>
      <c r="E199" s="3"/>
    </row>
    <row r="200" spans="1:5" ht="12.75">
      <c r="A200" s="6"/>
      <c r="B200" s="7"/>
      <c r="C200" s="9"/>
      <c r="E200" s="3"/>
    </row>
    <row r="201" spans="1:5" ht="12.75">
      <c r="A201" s="6"/>
      <c r="B201" s="7"/>
      <c r="C201" s="9"/>
      <c r="E201" s="3"/>
    </row>
    <row r="202" spans="1:5" ht="12.75">
      <c r="A202" s="6"/>
      <c r="B202" s="7"/>
      <c r="C202" s="9"/>
      <c r="E202" s="3"/>
    </row>
    <row r="203" spans="1:5" ht="12.75">
      <c r="A203" s="6"/>
      <c r="B203" s="7"/>
      <c r="C203" s="9"/>
      <c r="E203" s="3"/>
    </row>
    <row r="204" spans="1:5" ht="12.75">
      <c r="A204" s="6"/>
      <c r="B204" s="7"/>
      <c r="C204" s="9"/>
      <c r="E204" s="3"/>
    </row>
    <row r="205" spans="1:5" ht="12.75">
      <c r="A205" s="6"/>
      <c r="B205" s="7"/>
      <c r="C205" s="9"/>
      <c r="E205" s="3"/>
    </row>
    <row r="206" spans="1:5" ht="12.75">
      <c r="A206" s="6"/>
      <c r="B206" s="7"/>
      <c r="C206" s="9"/>
      <c r="E206" s="3"/>
    </row>
    <row r="207" spans="1:5" ht="12.75">
      <c r="A207" s="6"/>
      <c r="B207" s="7"/>
      <c r="C207" s="9"/>
      <c r="E207" s="3"/>
    </row>
    <row r="208" spans="1:5" ht="12.75">
      <c r="A208" s="6"/>
      <c r="B208" s="7"/>
      <c r="C208" s="9"/>
      <c r="E208" s="3"/>
    </row>
    <row r="209" spans="1:5" ht="12.75">
      <c r="A209" s="6"/>
      <c r="B209" s="7"/>
      <c r="C209" s="9"/>
      <c r="E209" s="3"/>
    </row>
    <row r="210" spans="1:5" ht="12.75">
      <c r="A210" s="6"/>
      <c r="B210" s="7"/>
      <c r="C210" s="9"/>
      <c r="E210" s="3"/>
    </row>
    <row r="211" spans="1:5" ht="12.75">
      <c r="A211" s="6"/>
      <c r="B211" s="7"/>
      <c r="C211" s="9"/>
      <c r="E211" s="3"/>
    </row>
    <row r="212" spans="1:5" ht="12.75">
      <c r="A212" s="6"/>
      <c r="B212" s="7"/>
      <c r="C212" s="9"/>
      <c r="E212" s="3"/>
    </row>
    <row r="213" spans="1:5" ht="12.75">
      <c r="A213" s="6"/>
      <c r="B213" s="7"/>
      <c r="C213" s="9"/>
      <c r="E213" s="3"/>
    </row>
    <row r="214" spans="1:5" ht="12.75">
      <c r="A214" s="6"/>
      <c r="B214" s="7"/>
      <c r="C214" s="9"/>
      <c r="E214" s="3"/>
    </row>
    <row r="215" spans="1:5" ht="12.75">
      <c r="A215" s="6"/>
      <c r="B215" s="7"/>
      <c r="C215" s="9"/>
      <c r="E215" s="3"/>
    </row>
    <row r="216" spans="1:5" ht="12.75">
      <c r="A216" s="6"/>
      <c r="B216" s="7"/>
      <c r="C216" s="9"/>
      <c r="E216" s="3"/>
    </row>
    <row r="217" spans="1:5" ht="12.75">
      <c r="A217" s="6"/>
      <c r="B217" s="7"/>
      <c r="C217" s="9"/>
      <c r="E217" s="3"/>
    </row>
    <row r="218" spans="1:5" ht="12.75">
      <c r="A218" s="6"/>
      <c r="B218" s="7"/>
      <c r="C218" s="9"/>
      <c r="E218" s="3"/>
    </row>
    <row r="219" spans="1:5" ht="12.75">
      <c r="A219" s="6"/>
      <c r="B219" s="7"/>
      <c r="C219" s="9"/>
      <c r="E219" s="3"/>
    </row>
    <row r="220" spans="1:5" ht="12.75">
      <c r="A220" s="6"/>
      <c r="B220" s="7"/>
      <c r="C220" s="9"/>
      <c r="E220" s="3"/>
    </row>
    <row r="221" spans="1:5" ht="12.75">
      <c r="A221" s="6"/>
      <c r="B221" s="7"/>
      <c r="C221" s="9"/>
      <c r="E221" s="3"/>
    </row>
    <row r="222" spans="1:5" ht="12.75">
      <c r="A222" s="6"/>
      <c r="B222" s="7"/>
      <c r="C222" s="9"/>
      <c r="E222" s="3"/>
    </row>
    <row r="223" spans="1:5" ht="12.75">
      <c r="A223" s="6"/>
      <c r="B223" s="7"/>
      <c r="C223" s="9"/>
      <c r="E223" s="3"/>
    </row>
    <row r="224" spans="1:5" ht="12.75">
      <c r="A224" s="6"/>
      <c r="B224" s="7"/>
      <c r="C224" s="9"/>
      <c r="E224" s="3"/>
    </row>
    <row r="225" spans="1:5" ht="12.75">
      <c r="A225" s="6"/>
      <c r="B225" s="7"/>
      <c r="C225" s="9"/>
      <c r="E225" s="3"/>
    </row>
    <row r="226" spans="1:5" ht="12.75">
      <c r="A226" s="6"/>
      <c r="B226" s="7"/>
      <c r="C226" s="9"/>
      <c r="E226" s="3"/>
    </row>
    <row r="227" spans="1:5" ht="12.75">
      <c r="A227" s="6"/>
      <c r="B227" s="7"/>
      <c r="C227" s="9"/>
      <c r="E227" s="3"/>
    </row>
    <row r="228" spans="1:5" ht="12.75">
      <c r="A228" s="6"/>
      <c r="B228" s="7"/>
      <c r="C228" s="9"/>
      <c r="E228" s="3"/>
    </row>
    <row r="229" spans="1:5" ht="12.75">
      <c r="A229" s="6"/>
      <c r="B229" s="7"/>
      <c r="C229" s="9"/>
      <c r="E229" s="3"/>
    </row>
    <row r="230" spans="1:5" ht="12.75">
      <c r="A230" s="6"/>
      <c r="B230" s="7"/>
      <c r="C230" s="9"/>
      <c r="E230" s="3"/>
    </row>
    <row r="231" spans="1:5" ht="12.75">
      <c r="A231" s="6"/>
      <c r="B231" s="7"/>
      <c r="C231" s="9"/>
      <c r="E231" s="3"/>
    </row>
    <row r="232" spans="1:5" ht="12.75">
      <c r="A232" s="6"/>
      <c r="B232" s="7"/>
      <c r="C232" s="9"/>
      <c r="E232" s="3"/>
    </row>
    <row r="233" spans="1:5" ht="12.75">
      <c r="A233" s="6"/>
      <c r="B233" s="7"/>
      <c r="C233" s="9"/>
      <c r="E233" s="3"/>
    </row>
    <row r="234" spans="1:5" ht="12.75">
      <c r="A234" s="6"/>
      <c r="B234" s="7"/>
      <c r="C234" s="9"/>
      <c r="E234" s="3"/>
    </row>
    <row r="235" spans="1:5" ht="12.75">
      <c r="A235" s="6"/>
      <c r="B235" s="7"/>
      <c r="C235" s="9"/>
      <c r="E235" s="3"/>
    </row>
    <row r="236" spans="1:5" ht="12.75">
      <c r="A236" s="6"/>
      <c r="B236" s="7"/>
      <c r="C236" s="9"/>
      <c r="E236" s="3"/>
    </row>
    <row r="237" spans="1:5" ht="12.75">
      <c r="A237" s="6"/>
      <c r="B237" s="7"/>
      <c r="C237" s="9"/>
      <c r="E237" s="3"/>
    </row>
    <row r="238" spans="1:5" ht="12.75">
      <c r="A238" s="6"/>
      <c r="B238" s="7"/>
      <c r="C238" s="9"/>
      <c r="E238" s="3"/>
    </row>
    <row r="239" spans="1:5" ht="12.75">
      <c r="A239" s="6"/>
      <c r="B239" s="7"/>
      <c r="C239" s="9"/>
      <c r="E239" s="3"/>
    </row>
    <row r="240" spans="1:5" ht="12.75">
      <c r="A240" s="6"/>
      <c r="B240" s="7"/>
      <c r="C240" s="9"/>
      <c r="E240" s="3"/>
    </row>
    <row r="241" spans="1:5" ht="12.75">
      <c r="A241" s="6"/>
      <c r="B241" s="7"/>
      <c r="C241" s="9"/>
      <c r="E241" s="3"/>
    </row>
    <row r="242" spans="1:5" ht="12.75">
      <c r="A242" s="6"/>
      <c r="B242" s="7"/>
      <c r="C242" s="9"/>
      <c r="E242" s="3"/>
    </row>
    <row r="243" spans="1:5" ht="12.75">
      <c r="A243" s="6"/>
      <c r="B243" s="7"/>
      <c r="C243" s="9"/>
      <c r="E243" s="3"/>
    </row>
    <row r="244" spans="1:5" ht="12.75">
      <c r="A244" s="6"/>
      <c r="B244" s="7"/>
      <c r="C244" s="9"/>
      <c r="E244" s="3"/>
    </row>
    <row r="245" spans="1:5" ht="12.75">
      <c r="A245" s="6"/>
      <c r="B245" s="7"/>
      <c r="C245" s="9"/>
      <c r="E245" s="3"/>
    </row>
    <row r="246" spans="1:5" ht="12.75">
      <c r="A246" s="6"/>
      <c r="B246" s="7"/>
      <c r="C246" s="9"/>
      <c r="E246" s="3"/>
    </row>
    <row r="247" spans="1:5" ht="12.75">
      <c r="A247" s="6"/>
      <c r="B247" s="7"/>
      <c r="C247" s="9"/>
      <c r="E247" s="3"/>
    </row>
    <row r="248" spans="1:5" ht="12.75">
      <c r="A248" s="6"/>
      <c r="B248" s="7"/>
      <c r="C248" s="9"/>
      <c r="E248" s="3"/>
    </row>
    <row r="249" spans="1:5" ht="12.75">
      <c r="A249" s="6"/>
      <c r="B249" s="7"/>
      <c r="C249" s="9"/>
      <c r="E249" s="3"/>
    </row>
    <row r="250" spans="1:5" ht="12.75">
      <c r="A250" s="6"/>
      <c r="B250" s="7"/>
      <c r="C250" s="9"/>
      <c r="E250" s="3"/>
    </row>
    <row r="251" spans="1:5" ht="12.75">
      <c r="A251" s="6"/>
      <c r="B251" s="7"/>
      <c r="C251" s="9"/>
      <c r="E251" s="3"/>
    </row>
    <row r="252" spans="1:5" ht="12.75">
      <c r="A252" s="6"/>
      <c r="B252" s="7"/>
      <c r="C252" s="9"/>
      <c r="E252" s="3"/>
    </row>
    <row r="253" spans="1:5" ht="12.75">
      <c r="A253" s="6"/>
      <c r="B253" s="7"/>
      <c r="C253" s="9"/>
      <c r="E253" s="3"/>
    </row>
    <row r="254" spans="1:5" ht="12.75">
      <c r="A254" s="6"/>
      <c r="B254" s="7"/>
      <c r="C254" s="9"/>
      <c r="E254" s="3"/>
    </row>
    <row r="255" spans="1:5" ht="12.75">
      <c r="A255" s="6"/>
      <c r="B255" s="7"/>
      <c r="C255" s="9"/>
      <c r="E255" s="3"/>
    </row>
    <row r="256" spans="1:5" ht="12.75">
      <c r="A256" s="6"/>
      <c r="B256" s="7"/>
      <c r="C256" s="9"/>
      <c r="E256" s="3"/>
    </row>
    <row r="257" spans="1:5" ht="12.75">
      <c r="A257" s="6"/>
      <c r="B257" s="7"/>
      <c r="C257" s="9"/>
      <c r="E257" s="3"/>
    </row>
    <row r="258" spans="1:5" ht="12.75">
      <c r="A258" s="6"/>
      <c r="B258" s="7"/>
      <c r="C258" s="9"/>
      <c r="E258" s="3"/>
    </row>
    <row r="259" spans="1:5" ht="12.75">
      <c r="A259" s="6"/>
      <c r="B259" s="7"/>
      <c r="C259" s="9"/>
      <c r="E259" s="3"/>
    </row>
    <row r="260" spans="1:5" ht="12.75">
      <c r="A260" s="6"/>
      <c r="B260" s="7"/>
      <c r="C260" s="9"/>
      <c r="E260" s="3"/>
    </row>
    <row r="261" spans="1:5" ht="12.75">
      <c r="A261" s="6"/>
      <c r="B261" s="7"/>
      <c r="C261" s="9"/>
      <c r="E261" s="3"/>
    </row>
    <row r="262" spans="1:5" ht="12.75">
      <c r="A262" s="6"/>
      <c r="B262" s="7"/>
      <c r="C262" s="9"/>
      <c r="E262" s="3"/>
    </row>
    <row r="263" spans="1:5" ht="12.75">
      <c r="A263" s="6"/>
      <c r="B263" s="7"/>
      <c r="C263" s="9"/>
      <c r="E263" s="3"/>
    </row>
    <row r="264" spans="1:5" ht="12.75">
      <c r="A264" s="6"/>
      <c r="B264" s="7"/>
      <c r="C264" s="9"/>
      <c r="E264" s="3"/>
    </row>
    <row r="265" spans="1:5" ht="12.75">
      <c r="A265" s="6"/>
      <c r="B265" s="7"/>
      <c r="C265" s="9"/>
      <c r="E265" s="3"/>
    </row>
    <row r="266" spans="1:5" ht="12.75">
      <c r="A266" s="6"/>
      <c r="B266" s="7"/>
      <c r="C266" s="9"/>
      <c r="E266" s="3"/>
    </row>
    <row r="267" spans="1:5" ht="12.75">
      <c r="A267" s="6"/>
      <c r="B267" s="7"/>
      <c r="C267" s="9"/>
      <c r="E267" s="3"/>
    </row>
    <row r="268" spans="1:5" ht="12.75">
      <c r="A268" s="6"/>
      <c r="B268" s="7"/>
      <c r="C268" s="9"/>
      <c r="E268" s="3"/>
    </row>
    <row r="269" spans="1:5" ht="12.75">
      <c r="A269" s="6"/>
      <c r="B269" s="7"/>
      <c r="C269" s="9"/>
      <c r="E269" s="3"/>
    </row>
    <row r="270" spans="1:5" ht="12.75">
      <c r="A270" s="6"/>
      <c r="B270" s="7"/>
      <c r="C270" s="9"/>
      <c r="E270" s="3"/>
    </row>
    <row r="271" spans="1:5" ht="12.75">
      <c r="A271" s="6"/>
      <c r="B271" s="7"/>
      <c r="C271" s="9"/>
      <c r="E271" s="3"/>
    </row>
    <row r="272" spans="1:5" ht="12.75">
      <c r="A272" s="6"/>
      <c r="B272" s="7"/>
      <c r="C272" s="9"/>
      <c r="E272" s="3"/>
    </row>
    <row r="273" spans="1:5" ht="12.75">
      <c r="A273" s="6"/>
      <c r="B273" s="7"/>
      <c r="C273" s="9"/>
      <c r="E273" s="3"/>
    </row>
    <row r="274" spans="1:5" ht="12.75">
      <c r="A274" s="6"/>
      <c r="B274" s="7"/>
      <c r="C274" s="9"/>
      <c r="E274" s="3"/>
    </row>
    <row r="275" spans="1:5" ht="12.75">
      <c r="A275" s="6"/>
      <c r="B275" s="7"/>
      <c r="C275" s="9"/>
      <c r="E275" s="3"/>
    </row>
    <row r="276" spans="1:5" ht="12.75">
      <c r="A276" s="6"/>
      <c r="B276" s="7"/>
      <c r="C276" s="9"/>
      <c r="E276" s="3"/>
    </row>
    <row r="277" spans="1:5" ht="12.75">
      <c r="A277" s="6"/>
      <c r="B277" s="7"/>
      <c r="C277" s="9"/>
      <c r="E277" s="3"/>
    </row>
    <row r="278" spans="1:5" ht="12.75">
      <c r="A278" s="6"/>
      <c r="B278" s="7"/>
      <c r="C278" s="9"/>
      <c r="E278" s="3"/>
    </row>
    <row r="279" spans="1:5" ht="12.75">
      <c r="A279" s="6"/>
      <c r="B279" s="7"/>
      <c r="C279" s="9"/>
      <c r="E279" s="3"/>
    </row>
    <row r="280" spans="1:5" ht="12.75">
      <c r="A280" s="6"/>
      <c r="B280" s="7"/>
      <c r="C280" s="9"/>
      <c r="E280" s="3"/>
    </row>
    <row r="281" spans="1:5" ht="12.75">
      <c r="A281" s="6"/>
      <c r="B281" s="7"/>
      <c r="C281" s="9"/>
      <c r="E281" s="3"/>
    </row>
    <row r="282" spans="1:5" ht="12.75">
      <c r="A282" s="6"/>
      <c r="B282" s="7"/>
      <c r="C282" s="9"/>
      <c r="E282" s="3"/>
    </row>
    <row r="283" spans="1:5" ht="12.75">
      <c r="A283" s="6"/>
      <c r="B283" s="7"/>
      <c r="C283" s="9"/>
      <c r="E283" s="3"/>
    </row>
    <row r="284" spans="1:5" ht="12.75">
      <c r="A284" s="6"/>
      <c r="B284" s="7"/>
      <c r="C284" s="9"/>
      <c r="E284" s="3"/>
    </row>
    <row r="285" spans="1:5" ht="12.75">
      <c r="A285" s="6"/>
      <c r="B285" s="7"/>
      <c r="C285" s="9"/>
      <c r="E285" s="3"/>
    </row>
    <row r="286" spans="1:5" ht="12.75">
      <c r="A286" s="6"/>
      <c r="B286" s="7"/>
      <c r="C286" s="9"/>
      <c r="E286" s="3"/>
    </row>
    <row r="287" spans="1:5" ht="12.75">
      <c r="A287" s="6"/>
      <c r="B287" s="7"/>
      <c r="C287" s="9"/>
      <c r="E287" s="3"/>
    </row>
    <row r="288" spans="1:5" ht="12.75">
      <c r="A288" s="6"/>
      <c r="B288" s="7"/>
      <c r="C288" s="9"/>
      <c r="E288" s="3"/>
    </row>
    <row r="289" spans="1:5" ht="12.75">
      <c r="A289" s="6"/>
      <c r="B289" s="7"/>
      <c r="C289" s="9"/>
      <c r="E289" s="3"/>
    </row>
    <row r="290" spans="1:5" ht="12.75">
      <c r="A290" s="6"/>
      <c r="B290" s="7"/>
      <c r="C290" s="9"/>
      <c r="E290" s="3"/>
    </row>
    <row r="291" spans="1:5" ht="12.75">
      <c r="A291" s="6"/>
      <c r="B291" s="7"/>
      <c r="C291" s="9"/>
      <c r="E291" s="3"/>
    </row>
    <row r="292" spans="1:5" ht="12.75">
      <c r="A292" s="6"/>
      <c r="B292" s="7"/>
      <c r="C292" s="9"/>
      <c r="E292" s="3"/>
    </row>
    <row r="293" spans="1:5" ht="12.75">
      <c r="A293" s="6"/>
      <c r="B293" s="7"/>
      <c r="C293" s="9"/>
      <c r="E293" s="3"/>
    </row>
    <row r="294" spans="1:5" ht="12.75">
      <c r="A294" s="6"/>
      <c r="B294" s="7"/>
      <c r="C294" s="9"/>
      <c r="E294" s="3"/>
    </row>
    <row r="295" spans="1:5" ht="12.75">
      <c r="A295" s="6"/>
      <c r="B295" s="7"/>
      <c r="C295" s="9"/>
      <c r="E295" s="3"/>
    </row>
    <row r="296" spans="1:5" ht="12.75">
      <c r="A296" s="6"/>
      <c r="B296" s="7"/>
      <c r="C296" s="9"/>
      <c r="E296" s="3"/>
    </row>
    <row r="297" spans="1:5" ht="12.75">
      <c r="A297" s="6"/>
      <c r="B297" s="7"/>
      <c r="C297" s="9"/>
      <c r="E297" s="3"/>
    </row>
    <row r="298" spans="1:5" ht="12.75">
      <c r="A298" s="6"/>
      <c r="B298" s="7"/>
      <c r="C298" s="9"/>
      <c r="E298" s="3"/>
    </row>
    <row r="299" spans="1:5" ht="12.75">
      <c r="A299" s="6"/>
      <c r="B299" s="7"/>
      <c r="C299" s="9"/>
      <c r="E299" s="3"/>
    </row>
    <row r="300" spans="1:5" ht="12.75">
      <c r="A300" s="6"/>
      <c r="B300" s="7"/>
      <c r="C300" s="9"/>
      <c r="E300" s="3"/>
    </row>
    <row r="301" spans="1:5" ht="12.75">
      <c r="A301" s="6"/>
      <c r="B301" s="7"/>
      <c r="C301" s="9"/>
      <c r="E301" s="3"/>
    </row>
    <row r="302" spans="1:5" ht="12.75">
      <c r="A302" s="6"/>
      <c r="B302" s="7"/>
      <c r="C302" s="9"/>
      <c r="E302" s="3"/>
    </row>
    <row r="303" spans="1:5" ht="12.75">
      <c r="A303" s="6"/>
      <c r="B303" s="7"/>
      <c r="C303" s="9"/>
      <c r="E303" s="3"/>
    </row>
    <row r="304" spans="1:5" ht="12.75">
      <c r="A304" s="6"/>
      <c r="B304" s="7"/>
      <c r="C304" s="9"/>
      <c r="E304" s="3"/>
    </row>
    <row r="305" spans="1:5" ht="12.75">
      <c r="A305" s="6"/>
      <c r="B305" s="7"/>
      <c r="C305" s="9"/>
      <c r="E305" s="3"/>
    </row>
    <row r="306" spans="1:5" ht="12.75">
      <c r="A306" s="6"/>
      <c r="B306" s="7"/>
      <c r="C306" s="9"/>
      <c r="E306" s="3"/>
    </row>
    <row r="307" spans="1:5" ht="12.75">
      <c r="A307" s="6"/>
      <c r="B307" s="7"/>
      <c r="C307" s="9"/>
      <c r="E307" s="3"/>
    </row>
    <row r="308" spans="1:5" ht="12.75">
      <c r="A308" s="6"/>
      <c r="B308" s="7"/>
      <c r="C308" s="9"/>
      <c r="E308" s="3"/>
    </row>
    <row r="309" spans="1:5" ht="12.75">
      <c r="A309" s="6"/>
      <c r="B309" s="7"/>
      <c r="C309" s="9"/>
      <c r="E309" s="3"/>
    </row>
    <row r="310" spans="1:5" ht="12.75">
      <c r="A310" s="6"/>
      <c r="B310" s="7"/>
      <c r="C310" s="9"/>
      <c r="E310" s="3"/>
    </row>
    <row r="311" spans="1:5" ht="12.75">
      <c r="A311" s="6"/>
      <c r="B311" s="7"/>
      <c r="C311" s="9"/>
      <c r="E311" s="3"/>
    </row>
    <row r="312" spans="1:5" ht="12.75">
      <c r="A312" s="6"/>
      <c r="B312" s="7"/>
      <c r="C312" s="9"/>
      <c r="E312" s="3"/>
    </row>
    <row r="313" spans="1:5" ht="12.75">
      <c r="A313" s="6"/>
      <c r="B313" s="7"/>
      <c r="C313" s="9"/>
      <c r="E313" s="3"/>
    </row>
    <row r="314" spans="1:5" ht="12.75">
      <c r="A314" s="6"/>
      <c r="B314" s="7"/>
      <c r="C314" s="9"/>
      <c r="E314" s="3"/>
    </row>
    <row r="315" spans="1:5" ht="12.75">
      <c r="A315" s="6"/>
      <c r="B315" s="7"/>
      <c r="C315" s="9"/>
      <c r="E315" s="3"/>
    </row>
    <row r="316" spans="1:5" ht="12.75">
      <c r="A316" s="6"/>
      <c r="B316" s="7"/>
      <c r="C316" s="9"/>
      <c r="E316" s="3"/>
    </row>
    <row r="317" spans="1:5" ht="12.75">
      <c r="A317" s="6"/>
      <c r="B317" s="7"/>
      <c r="C317" s="9"/>
      <c r="E317" s="3"/>
    </row>
    <row r="318" spans="1:5" ht="12.75">
      <c r="A318" s="6"/>
      <c r="B318" s="7"/>
      <c r="C318" s="9"/>
      <c r="E318" s="3"/>
    </row>
    <row r="319" spans="1:5" ht="12.75">
      <c r="A319" s="6"/>
      <c r="B319" s="7"/>
      <c r="C319" s="9"/>
      <c r="E319" s="3"/>
    </row>
    <row r="320" spans="1:5" ht="12.75">
      <c r="A320" s="6"/>
      <c r="B320" s="7"/>
      <c r="C320" s="9"/>
      <c r="E320" s="3"/>
    </row>
    <row r="321" spans="1:5" ht="12.75">
      <c r="A321" s="6"/>
      <c r="B321" s="7"/>
      <c r="C321" s="9"/>
      <c r="E321" s="3"/>
    </row>
    <row r="322" spans="1:5" ht="12.75">
      <c r="A322" s="6"/>
      <c r="B322" s="7"/>
      <c r="C322" s="9"/>
      <c r="E322" s="3"/>
    </row>
    <row r="323" spans="1:5" ht="12.75">
      <c r="A323" s="6"/>
      <c r="B323" s="7"/>
      <c r="C323" s="9"/>
      <c r="E323" s="3"/>
    </row>
    <row r="324" spans="1:5" ht="12.75">
      <c r="A324" s="6"/>
      <c r="B324" s="7"/>
      <c r="C324" s="9"/>
      <c r="E324" s="3"/>
    </row>
    <row r="325" spans="1:5" ht="12.75">
      <c r="A325" s="6"/>
      <c r="B325" s="7"/>
      <c r="C325" s="9"/>
      <c r="E325" s="3"/>
    </row>
    <row r="326" spans="1:5" ht="12.75">
      <c r="A326" s="6"/>
      <c r="B326" s="7"/>
      <c r="C326" s="9"/>
      <c r="E326" s="3"/>
    </row>
    <row r="327" spans="1:5" ht="12.75">
      <c r="A327" s="6"/>
      <c r="B327" s="7"/>
      <c r="C327" s="9"/>
      <c r="E327" s="3"/>
    </row>
    <row r="328" spans="1:5" ht="12.75">
      <c r="A328" s="6"/>
      <c r="B328" s="7"/>
      <c r="C328" s="9"/>
      <c r="E328" s="3"/>
    </row>
    <row r="329" spans="1:5" ht="12.75">
      <c r="A329" s="6"/>
      <c r="B329" s="7"/>
      <c r="C329" s="9"/>
      <c r="E329" s="3"/>
    </row>
    <row r="330" spans="1:5" ht="12.75">
      <c r="A330" s="6"/>
      <c r="B330" s="7"/>
      <c r="C330" s="9"/>
      <c r="E330" s="3"/>
    </row>
    <row r="331" spans="1:5" ht="12.75">
      <c r="A331" s="6"/>
      <c r="B331" s="7"/>
      <c r="C331" s="9"/>
      <c r="E331" s="3"/>
    </row>
    <row r="332" spans="1:5" ht="12.75">
      <c r="A332" s="6"/>
      <c r="B332" s="7"/>
      <c r="C332" s="9"/>
      <c r="E332" s="3"/>
    </row>
    <row r="333" spans="1:5" ht="12.75">
      <c r="A333" s="6"/>
      <c r="B333" s="7"/>
      <c r="C333" s="9"/>
      <c r="E333" s="3"/>
    </row>
    <row r="334" spans="1:5" ht="12.75">
      <c r="A334" s="6"/>
      <c r="B334" s="7"/>
      <c r="C334" s="9"/>
      <c r="E334" s="3"/>
    </row>
    <row r="335" spans="1:5" ht="12.75">
      <c r="A335" s="6"/>
      <c r="B335" s="7"/>
      <c r="C335" s="9"/>
      <c r="E335" s="3"/>
    </row>
    <row r="336" spans="1:5" ht="12.75">
      <c r="A336" s="6"/>
      <c r="B336" s="7"/>
      <c r="C336" s="9"/>
      <c r="E336" s="3"/>
    </row>
    <row r="337" spans="1:5" ht="12.75">
      <c r="A337" s="6"/>
      <c r="B337" s="7"/>
      <c r="C337" s="9"/>
      <c r="E337" s="3"/>
    </row>
    <row r="338" spans="1:5" ht="12.75">
      <c r="A338" s="6"/>
      <c r="B338" s="7"/>
      <c r="C338" s="9"/>
      <c r="E338" s="3"/>
    </row>
    <row r="339" spans="1:5" ht="12.75">
      <c r="A339" s="6"/>
      <c r="B339" s="7"/>
      <c r="C339" s="9"/>
      <c r="E339" s="3"/>
    </row>
    <row r="340" spans="1:5" ht="12.75">
      <c r="A340" s="6"/>
      <c r="B340" s="7"/>
      <c r="C340" s="9"/>
      <c r="E340" s="3"/>
    </row>
    <row r="341" spans="1:5" ht="12.75">
      <c r="A341" s="6"/>
      <c r="B341" s="7"/>
      <c r="C341" s="9"/>
      <c r="E341" s="3"/>
    </row>
    <row r="342" spans="1:5" ht="12.75">
      <c r="A342" s="6"/>
      <c r="B342" s="7"/>
      <c r="C342" s="9"/>
      <c r="E342" s="3"/>
    </row>
    <row r="343" spans="1:5" ht="12.75">
      <c r="A343" s="6"/>
      <c r="B343" s="7"/>
      <c r="C343" s="9"/>
      <c r="E343" s="3"/>
    </row>
    <row r="344" spans="1:5" ht="12.75">
      <c r="A344" s="6"/>
      <c r="B344" s="7"/>
      <c r="C344" s="9"/>
      <c r="E344" s="3"/>
    </row>
    <row r="345" spans="1:5" ht="12.75">
      <c r="A345" s="6"/>
      <c r="B345" s="7"/>
      <c r="C345" s="9"/>
      <c r="E345" s="3"/>
    </row>
    <row r="346" spans="1:5" ht="12.75">
      <c r="A346" s="6"/>
      <c r="B346" s="7"/>
      <c r="C346" s="9"/>
      <c r="E346" s="3"/>
    </row>
    <row r="347" spans="1:5" ht="12.75">
      <c r="A347" s="6"/>
      <c r="B347" s="7"/>
      <c r="C347" s="9"/>
      <c r="E347" s="3"/>
    </row>
    <row r="348" spans="1:5" ht="12.75">
      <c r="A348" s="6"/>
      <c r="B348" s="7"/>
      <c r="C348" s="9"/>
      <c r="E348" s="3"/>
    </row>
    <row r="349" spans="1:5" ht="12.75">
      <c r="A349" s="6"/>
      <c r="B349" s="7"/>
      <c r="C349" s="9"/>
      <c r="E349" s="3"/>
    </row>
    <row r="350" spans="1:5" ht="12.75">
      <c r="A350" s="6"/>
      <c r="B350" s="7"/>
      <c r="C350" s="9"/>
      <c r="E350" s="3"/>
    </row>
    <row r="351" spans="1:5" ht="12.75">
      <c r="A351" s="6"/>
      <c r="B351" s="7"/>
      <c r="C351" s="9"/>
      <c r="E351" s="3"/>
    </row>
    <row r="352" spans="1:5" ht="12.75">
      <c r="A352" s="6"/>
      <c r="B352" s="7"/>
      <c r="C352" s="9"/>
      <c r="E352" s="3"/>
    </row>
    <row r="353" spans="1:5" ht="12.75">
      <c r="A353" s="6"/>
      <c r="B353" s="7"/>
      <c r="C353" s="9"/>
      <c r="E353" s="3"/>
    </row>
    <row r="354" spans="1:5" ht="12.75">
      <c r="A354" s="6"/>
      <c r="B354" s="7"/>
      <c r="C354" s="9"/>
      <c r="E354" s="3"/>
    </row>
    <row r="355" spans="1:5" ht="12.75">
      <c r="A355" s="6"/>
      <c r="B355" s="7"/>
      <c r="C355" s="9"/>
      <c r="E355" s="3"/>
    </row>
    <row r="356" spans="1:5" ht="12.75">
      <c r="A356" s="6"/>
      <c r="B356" s="7"/>
      <c r="C356" s="9"/>
      <c r="E356" s="3"/>
    </row>
    <row r="357" spans="1:5" ht="12.75">
      <c r="A357" s="6"/>
      <c r="B357" s="7"/>
      <c r="C357" s="9"/>
      <c r="E357" s="3"/>
    </row>
    <row r="358" spans="1:5" ht="12.75">
      <c r="A358" s="6"/>
      <c r="B358" s="7"/>
      <c r="C358" s="9"/>
      <c r="E358" s="3"/>
    </row>
    <row r="359" spans="1:5" ht="12.75">
      <c r="A359" s="6"/>
      <c r="B359" s="7"/>
      <c r="C359" s="9"/>
      <c r="E359" s="3"/>
    </row>
    <row r="360" spans="1:5" ht="12.75">
      <c r="A360" s="6"/>
      <c r="B360" s="7"/>
      <c r="C360" s="9"/>
      <c r="E360" s="3"/>
    </row>
    <row r="361" spans="1:5" ht="12.75">
      <c r="A361" s="6"/>
      <c r="B361" s="7"/>
      <c r="C361" s="9"/>
      <c r="E361" s="3"/>
    </row>
    <row r="362" spans="1:5" ht="12.75">
      <c r="A362" s="6"/>
      <c r="B362" s="7"/>
      <c r="C362" s="9"/>
      <c r="E362" s="3"/>
    </row>
    <row r="363" spans="1:5" ht="12.75">
      <c r="A363" s="6"/>
      <c r="B363" s="7"/>
      <c r="C363" s="9"/>
      <c r="E363" s="3"/>
    </row>
    <row r="364" spans="1:5" ht="12.75">
      <c r="A364" s="6"/>
      <c r="B364" s="7"/>
      <c r="C364" s="9"/>
      <c r="E364" s="3"/>
    </row>
    <row r="365" spans="1:5" ht="12.75">
      <c r="A365" s="6"/>
      <c r="B365" s="7"/>
      <c r="C365" s="9"/>
      <c r="E365" s="3"/>
    </row>
    <row r="366" spans="1:5" ht="12.75">
      <c r="A366" s="6"/>
      <c r="B366" s="7"/>
      <c r="C366" s="9"/>
      <c r="E366" s="3"/>
    </row>
    <row r="367" spans="1:5" ht="12.75">
      <c r="A367" s="6"/>
      <c r="B367" s="7"/>
      <c r="C367" s="9"/>
      <c r="E367" s="3"/>
    </row>
    <row r="368" spans="1:5" ht="12.75">
      <c r="A368" s="6"/>
      <c r="B368" s="7"/>
      <c r="C368" s="9"/>
      <c r="E368" s="3"/>
    </row>
    <row r="369" spans="1:5" ht="12.75">
      <c r="A369" s="6"/>
      <c r="B369" s="7"/>
      <c r="C369" s="9"/>
      <c r="E369" s="3"/>
    </row>
    <row r="370" spans="1:5" ht="12.75">
      <c r="A370" s="6"/>
      <c r="B370" s="7"/>
      <c r="C370" s="9"/>
      <c r="E370" s="3"/>
    </row>
    <row r="371" spans="1:5" ht="12.75">
      <c r="A371" s="6"/>
      <c r="B371" s="7"/>
      <c r="C371" s="9"/>
      <c r="E371" s="3"/>
    </row>
    <row r="372" spans="1:5" ht="12.75">
      <c r="A372" s="6"/>
      <c r="B372" s="7"/>
      <c r="C372" s="9"/>
      <c r="E372" s="3"/>
    </row>
    <row r="373" spans="1:5" ht="12.75">
      <c r="A373" s="6"/>
      <c r="B373" s="7"/>
      <c r="C373" s="9"/>
      <c r="E373" s="3"/>
    </row>
    <row r="374" spans="1:5" ht="12.75">
      <c r="A374" s="6"/>
      <c r="B374" s="7"/>
      <c r="C374" s="9"/>
      <c r="E374" s="3"/>
    </row>
    <row r="375" spans="1:5" ht="12.75">
      <c r="A375" s="6"/>
      <c r="B375" s="7"/>
      <c r="C375" s="9"/>
      <c r="E375" s="3"/>
    </row>
    <row r="376" spans="1:5" ht="12.75">
      <c r="A376" s="6"/>
      <c r="B376" s="7"/>
      <c r="C376" s="9"/>
      <c r="E376" s="3"/>
    </row>
    <row r="377" spans="1:5" ht="12.75">
      <c r="A377" s="6"/>
      <c r="B377" s="7"/>
      <c r="C377" s="9"/>
      <c r="E377" s="3"/>
    </row>
    <row r="378" spans="1:5" ht="12.75">
      <c r="A378" s="6"/>
      <c r="B378" s="7"/>
      <c r="C378" s="9"/>
      <c r="E378" s="3"/>
    </row>
    <row r="379" spans="1:5" ht="12.75">
      <c r="A379" s="6"/>
      <c r="B379" s="7"/>
      <c r="C379" s="9"/>
      <c r="E379" s="3"/>
    </row>
    <row r="380" spans="1:5" ht="12.75">
      <c r="A380" s="6"/>
      <c r="B380" s="7"/>
      <c r="C380" s="9"/>
      <c r="E380" s="3"/>
    </row>
    <row r="381" spans="1:5" ht="12.75">
      <c r="A381" s="6"/>
      <c r="B381" s="7"/>
      <c r="C381" s="9"/>
      <c r="E381" s="3"/>
    </row>
    <row r="382" spans="1:5" ht="12.75">
      <c r="A382" s="6"/>
      <c r="B382" s="7"/>
      <c r="C382" s="9"/>
      <c r="E382" s="3"/>
    </row>
    <row r="383" spans="1:5" ht="12.75">
      <c r="A383" s="6"/>
      <c r="B383" s="7"/>
      <c r="C383" s="9"/>
      <c r="E383" s="3"/>
    </row>
    <row r="384" spans="1:5" ht="12.75">
      <c r="A384" s="6"/>
      <c r="B384" s="7"/>
      <c r="C384" s="9"/>
      <c r="E384" s="3"/>
    </row>
    <row r="385" spans="1:5" ht="12.75">
      <c r="A385" s="6"/>
      <c r="B385" s="7"/>
      <c r="C385" s="9"/>
      <c r="E385" s="3"/>
    </row>
    <row r="386" spans="1:5" ht="12.75">
      <c r="A386" s="6"/>
      <c r="B386" s="7"/>
      <c r="C386" s="9"/>
      <c r="E386" s="3"/>
    </row>
    <row r="387" spans="1:5" ht="12.75">
      <c r="A387" s="6"/>
      <c r="B387" s="7"/>
      <c r="C387" s="9"/>
      <c r="E387" s="3"/>
    </row>
    <row r="388" spans="1:5" ht="12.75">
      <c r="A388" s="6"/>
      <c r="B388" s="7"/>
      <c r="C388" s="9"/>
      <c r="E388" s="3"/>
    </row>
    <row r="389" spans="1:5" ht="12.75">
      <c r="A389" s="6"/>
      <c r="B389" s="7"/>
      <c r="C389" s="9"/>
      <c r="E389" s="3"/>
    </row>
    <row r="390" spans="1:5" ht="12.75">
      <c r="A390" s="6"/>
      <c r="B390" s="7"/>
      <c r="C390" s="9"/>
      <c r="E390" s="3"/>
    </row>
    <row r="391" spans="1:5" ht="12.75">
      <c r="A391" s="6"/>
      <c r="B391" s="7"/>
      <c r="C391" s="9"/>
      <c r="E391" s="3"/>
    </row>
    <row r="392" spans="1:5" ht="12.75">
      <c r="A392" s="6"/>
      <c r="B392" s="7"/>
      <c r="C392" s="9"/>
      <c r="E392" s="3"/>
    </row>
    <row r="393" spans="1:5" ht="12.75">
      <c r="A393" s="6"/>
      <c r="B393" s="7"/>
      <c r="C393" s="9"/>
      <c r="E393" s="3"/>
    </row>
    <row r="394" spans="1:5" ht="12.75">
      <c r="A394" s="6"/>
      <c r="B394" s="7"/>
      <c r="C394" s="9"/>
      <c r="E394" s="3"/>
    </row>
    <row r="395" spans="1:5" ht="12.75">
      <c r="A395" s="6"/>
      <c r="B395" s="7"/>
      <c r="C395" s="9"/>
      <c r="E395" s="3"/>
    </row>
    <row r="396" spans="1:5" ht="12.75">
      <c r="A396" s="6"/>
      <c r="B396" s="7"/>
      <c r="C396" s="9"/>
      <c r="E396" s="3"/>
    </row>
    <row r="397" spans="1:5" ht="12.75">
      <c r="A397" s="6"/>
      <c r="B397" s="7"/>
      <c r="C397" s="9"/>
      <c r="E397" s="3"/>
    </row>
    <row r="398" spans="1:5" ht="12.75">
      <c r="A398" s="6"/>
      <c r="B398" s="7"/>
      <c r="C398" s="9"/>
      <c r="E398" s="3"/>
    </row>
    <row r="399" spans="1:5" ht="12.75">
      <c r="A399" s="6"/>
      <c r="B399" s="7"/>
      <c r="C399" s="9"/>
      <c r="E399" s="3"/>
    </row>
    <row r="400" spans="1:5" ht="12.75">
      <c r="A400" s="6"/>
      <c r="B400" s="7"/>
      <c r="C400" s="9"/>
      <c r="E400" s="3"/>
    </row>
    <row r="401" spans="1:5" ht="12.75">
      <c r="A401" s="6"/>
      <c r="B401" s="7"/>
      <c r="C401" s="9"/>
      <c r="E401" s="3"/>
    </row>
    <row r="402" spans="1:5" ht="12.75">
      <c r="A402" s="6"/>
      <c r="B402" s="7"/>
      <c r="C402" s="9"/>
      <c r="E402" s="3"/>
    </row>
    <row r="403" spans="1:5" ht="12.75">
      <c r="A403" s="6"/>
      <c r="B403" s="7"/>
      <c r="C403" s="9"/>
      <c r="E403" s="3"/>
    </row>
    <row r="404" spans="1:5" ht="12.75">
      <c r="A404" s="6"/>
      <c r="B404" s="7"/>
      <c r="C404" s="9"/>
      <c r="E404" s="3"/>
    </row>
    <row r="405" spans="1:5" ht="12.75">
      <c r="A405" s="6"/>
      <c r="B405" s="7"/>
      <c r="C405" s="9"/>
      <c r="E405" s="3"/>
    </row>
    <row r="406" spans="1:5" ht="12.75">
      <c r="A406" s="6"/>
      <c r="B406" s="7"/>
      <c r="C406" s="9"/>
      <c r="E406" s="3"/>
    </row>
    <row r="407" spans="1:5" ht="12.75">
      <c r="A407" s="6"/>
      <c r="B407" s="7"/>
      <c r="C407" s="9"/>
      <c r="E407" s="3"/>
    </row>
    <row r="408" spans="1:5" ht="12.75">
      <c r="A408" s="6"/>
      <c r="B408" s="7"/>
      <c r="C408" s="9"/>
      <c r="E408" s="3"/>
    </row>
    <row r="409" spans="1:5" ht="12.75">
      <c r="A409" s="6"/>
      <c r="B409" s="7"/>
      <c r="C409" s="9"/>
      <c r="E409" s="3"/>
    </row>
    <row r="410" spans="1:5" ht="12.75">
      <c r="A410" s="6"/>
      <c r="B410" s="7"/>
      <c r="C410" s="9"/>
      <c r="E410" s="3"/>
    </row>
    <row r="411" spans="1:5" ht="12.75">
      <c r="A411" s="6"/>
      <c r="B411" s="7"/>
      <c r="C411" s="9"/>
      <c r="E411" s="3"/>
    </row>
    <row r="412" spans="1:5" ht="12.75">
      <c r="A412" s="6"/>
      <c r="B412" s="7"/>
      <c r="C412" s="9"/>
      <c r="E412" s="3"/>
    </row>
    <row r="413" spans="1:5" ht="12.75">
      <c r="A413" s="6"/>
      <c r="B413" s="7"/>
      <c r="C413" s="9"/>
      <c r="E413" s="3"/>
    </row>
    <row r="414" spans="1:5" ht="12.75">
      <c r="A414" s="6"/>
      <c r="B414" s="7"/>
      <c r="C414" s="9"/>
      <c r="E414" s="3"/>
    </row>
    <row r="415" spans="1:5" ht="12.75">
      <c r="A415" s="6"/>
      <c r="B415" s="7"/>
      <c r="C415" s="9"/>
      <c r="E415" s="3"/>
    </row>
    <row r="416" spans="1:5" ht="12.75">
      <c r="A416" s="6"/>
      <c r="B416" s="7"/>
      <c r="C416" s="9"/>
      <c r="E416" s="3"/>
    </row>
    <row r="417" spans="1:5" ht="12.75">
      <c r="A417" s="6"/>
      <c r="B417" s="7"/>
      <c r="C417" s="9"/>
      <c r="E417" s="3"/>
    </row>
    <row r="418" spans="1:5" ht="12.75">
      <c r="A418" s="6"/>
      <c r="B418" s="7"/>
      <c r="C418" s="9"/>
      <c r="E418" s="3"/>
    </row>
  </sheetData>
  <printOptions horizontalCentered="1"/>
  <pageMargins left="0.75" right="0.75" top="1" bottom="1" header="0.5" footer="0.5"/>
  <pageSetup orientation="portrait" r:id="rId1"/>
  <headerFooter alignWithMargins="0">
    <oddFooter>&amp;L&amp;F&amp;C&amp;D&amp;RPage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A14"/>
  <sheetViews>
    <sheetView workbookViewId="0" topLeftCell="A1">
      <selection activeCell="A15" sqref="A15"/>
    </sheetView>
  </sheetViews>
  <sheetFormatPr defaultColWidth="9.140625" defaultRowHeight="12.75"/>
  <cols>
    <col min="1" max="1" width="94.421875" style="0" bestFit="1" customWidth="1"/>
  </cols>
  <sheetData>
    <row r="4" ht="12.75">
      <c r="A4" t="str">
        <f>"&lt;call:"&amp;LEN(Log!C2)&amp;"&gt;"&amp;Log!C2&amp;"&lt;eoh&gt;"</f>
        <v>&lt;call:4&gt;W8TM&lt;eoh&gt;</v>
      </c>
    </row>
    <row r="5" ht="12.75">
      <c r="A5" t="str">
        <f>"&lt;call:"&amp;LEN(Log!E5)&amp;"&gt;"&amp;Log!E5&amp;"&lt;qso_date:8&gt;"&amp;YEAR(Log!C5)&amp;IF(MONTH(Log!C5)&lt;10,"0","")&amp;MONTH(Log!C5)&amp;IF(DAY(Log!C5)&lt;10,"0","")&amp;DAY(Log!C5)&amp;"&lt;time_on:4&gt;"&amp;IF(Log!D5&lt;10,"0","")&amp;IF(Log!D5&lt;100,"0","")&amp;IF(Log!D5&lt;1000,"0","")&amp;Log!D5&amp;"&lt;band:"&amp;LEN(Log!G5)&amp;"&gt;"&amp;Log!G5&amp;"&lt;freq:"&amp;LEN(Log!A5)&amp;"&gt;"&amp;Log!A5&amp;"&lt;mode:"&amp;LEN(Log!B5)&amp;"&gt;"&amp;Log!B5&amp;"&lt;eor&gt;"</f>
        <v>&lt;call:4&gt;W8MJ&lt;qso_date:8&gt;19991106&lt;time_on:4&gt;2103&lt;band:4&gt;160M&lt;freq:4&gt;1.81&lt;mode:2&gt;CW&lt;eor&gt;</v>
      </c>
    </row>
    <row r="6" ht="12.75">
      <c r="A6" t="str">
        <f>"&lt;call:"&amp;LEN(Log!E6)&amp;"&gt;"&amp;Log!E6&amp;"&lt;qso_date:8&gt;"&amp;YEAR(Log!C6)&amp;IF(MONTH(Log!C6)&lt;10,"0","")&amp;MONTH(Log!C6)&amp;IF(DAY(Log!C6)&lt;10,"0","")&amp;DAY(Log!C6)&amp;"&lt;time_on:4&gt;"&amp;IF(Log!D6&lt;10,"0","")&amp;IF(Log!D6&lt;100,"0","")&amp;IF(Log!D6&lt;1000,"0","")&amp;Log!D6&amp;"&lt;band:"&amp;LEN(Log!G6)&amp;"&gt;"&amp;Log!G6&amp;"&lt;freq:"&amp;LEN(Log!A6)&amp;"&gt;"&amp;Log!A6&amp;"&lt;mode:"&amp;LEN(Log!B6)&amp;"&gt;"&amp;Log!B6&amp;"&lt;eor&gt;"</f>
        <v>&lt;call:5&gt;W8CAR&lt;qso_date:8&gt;19991106&lt;time_on:4&gt;2105&lt;band:3&gt;60M&lt;freq:4&gt;5.25&lt;mode:5&gt;PHONE&lt;eor&gt;</v>
      </c>
    </row>
    <row r="7" ht="12.75">
      <c r="A7" t="str">
        <f>"&lt;call:"&amp;LEN(Log!E7)&amp;"&gt;"&amp;Log!E7&amp;"&lt;qso_date:8&gt;"&amp;YEAR(Log!C7)&amp;IF(MONTH(Log!C7)&lt;10,"0","")&amp;MONTH(Log!C7)&amp;IF(DAY(Log!C7)&lt;10,"0","")&amp;DAY(Log!C7)&amp;"&lt;time_on:4&gt;"&amp;IF(Log!D7&lt;10,"0","")&amp;IF(Log!D7&lt;100,"0","")&amp;IF(Log!D7&lt;1000,"0","")&amp;Log!D7&amp;"&lt;band:"&amp;LEN(Log!G7)&amp;"&gt;"&amp;Log!G7&amp;"&lt;freq:"&amp;LEN(Log!A7)&amp;"&gt;"&amp;Log!A7&amp;"&lt;mode:"&amp;LEN(Log!B7)&amp;"&gt;"&amp;Log!B7&amp;"&lt;eor&gt;"</f>
        <v>&lt;call:4&gt;W8AV&lt;qso_date:8&gt;19991106&lt;time_on:4&gt;2108&lt;band:3&gt;30M&lt;freq:5&gt;10.12&lt;mode:2&gt;CW&lt;eor&gt;</v>
      </c>
    </row>
    <row r="8" ht="12.75">
      <c r="A8" t="str">
        <f>"&lt;call:"&amp;LEN(Log!E8)&amp;"&gt;"&amp;Log!E8&amp;"&lt;qso_date:8&gt;"&amp;YEAR(Log!C8)&amp;IF(MONTH(Log!C8)&lt;10,"0","")&amp;MONTH(Log!C8)&amp;IF(DAY(Log!C8)&lt;10,"0","")&amp;DAY(Log!C8)&amp;"&lt;time_on:4&gt;"&amp;IF(Log!D8&lt;10,"0","")&amp;IF(Log!D8&lt;100,"0","")&amp;IF(Log!D8&lt;1000,"0","")&amp;Log!D8&amp;"&lt;band:"&amp;LEN(Log!G8)&amp;"&gt;"&amp;Log!G8&amp;"&lt;freq:"&amp;LEN(Log!A8)&amp;"&gt;"&amp;Log!A8&amp;"&lt;mode:"&amp;LEN(Log!B8)&amp;"&gt;"&amp;Log!B8&amp;"&lt;eor&gt;"</f>
        <v>&lt;call:4&gt;NI3S&lt;qso_date:8&gt;19991106&lt;time_on:4&gt;2110&lt;band:3&gt;20M&lt;freq:5&gt;14.25&lt;mode:5&gt;PHONE&lt;eor&gt;</v>
      </c>
    </row>
    <row r="9" ht="12.75">
      <c r="A9" t="str">
        <f>"&lt;call:"&amp;LEN(Log!E9)&amp;"&gt;"&amp;Log!E9&amp;"&lt;qso_date:8&gt;"&amp;YEAR(Log!C9)&amp;IF(MONTH(Log!C9)&lt;10,"0","")&amp;MONTH(Log!C9)&amp;IF(DAY(Log!C9)&lt;10,"0","")&amp;DAY(Log!C9)&amp;"&lt;time_on:4&gt;"&amp;IF(Log!D9&lt;10,"0","")&amp;IF(Log!D9&lt;100,"0","")&amp;IF(Log!D9&lt;1000,"0","")&amp;Log!D9&amp;"&lt;band:"&amp;LEN(Log!G9)&amp;"&gt;"&amp;Log!G9&amp;"&lt;freq:"&amp;LEN(Log!A9)&amp;"&gt;"&amp;Log!A9&amp;"&lt;mode:"&amp;LEN(Log!B9)&amp;"&gt;"&amp;Log!B9&amp;"&lt;eor&gt;"</f>
        <v>&lt;call:4&gt;K8DX&lt;qso_date:8&gt;19991106&lt;time_on:4&gt;2111&lt;band:2&gt;2M&lt;freq:6&gt;146.52&lt;mode:2&gt;FM&lt;eor&gt;</v>
      </c>
    </row>
    <row r="10" ht="12.75">
      <c r="A10" t="str">
        <f>"&lt;call:"&amp;LEN(Log!E10)&amp;"&gt;"&amp;Log!E10&amp;"&lt;qso_date:8&gt;"&amp;YEAR(Log!C10)&amp;IF(MONTH(Log!C10)&lt;10,"0","")&amp;MONTH(Log!C10)&amp;IF(DAY(Log!C10)&lt;10,"0","")&amp;DAY(Log!C10)&amp;"&lt;time_on:4&gt;"&amp;IF(Log!D10&lt;10,"0","")&amp;IF(Log!D10&lt;100,"0","")&amp;IF(Log!D10&lt;1000,"0","")&amp;Log!D10&amp;"&lt;band:"&amp;LEN(Log!G10)&amp;"&gt;"&amp;Log!G10&amp;"&lt;freq:"&amp;LEN(Log!A10)&amp;"&gt;"&amp;Log!A10&amp;"&lt;mode:"&amp;LEN(Log!B10)&amp;"&gt;"&amp;Log!B10&amp;"&lt;eor&gt;"</f>
        <v>&lt;call:4&gt;W2TZ&lt;qso_date:8&gt;19991106&lt;time_on:4&gt;2113&lt;band:5&gt;1.25M&lt;freq:3&gt;220&lt;mode:2&gt;FM&lt;eor&gt;</v>
      </c>
    </row>
    <row r="11" ht="12.75">
      <c r="A11" t="str">
        <f>"&lt;call:"&amp;LEN(Log!E11)&amp;"&gt;"&amp;Log!E11&amp;"&lt;qso_date:8&gt;"&amp;YEAR(Log!C11)&amp;IF(MONTH(Log!C11)&lt;10,"0","")&amp;MONTH(Log!C11)&amp;IF(DAY(Log!C11)&lt;10,"0","")&amp;DAY(Log!C11)&amp;"&lt;time_on:4&gt;"&amp;IF(Log!D11&lt;10,"0","")&amp;IF(Log!D11&lt;100,"0","")&amp;IF(Log!D11&lt;1000,"0","")&amp;Log!D11&amp;"&lt;band:"&amp;LEN(Log!G11)&amp;"&gt;"&amp;Log!G11&amp;"&lt;freq:"&amp;LEN(Log!A11)&amp;"&gt;"&amp;Log!A11&amp;"&lt;mode:"&amp;LEN(Log!B11)&amp;"&gt;"&amp;Log!B11&amp;"&lt;eor&gt;"</f>
        <v>&lt;call:6&gt;WA9IRV&lt;qso_date:8&gt;19991106&lt;time_on:4&gt;2114&lt;band:4&gt;70CM&lt;freq:3&gt;425&lt;mode:2&gt;FM&lt;eor&gt;</v>
      </c>
    </row>
    <row r="12" ht="12.75">
      <c r="A12" t="str">
        <f>"&lt;call:"&amp;LEN(Log!E12)&amp;"&gt;"&amp;Log!E12&amp;"&lt;qso_date:8&gt;"&amp;YEAR(Log!C12)&amp;IF(MONTH(Log!C12)&lt;10,"0","")&amp;MONTH(Log!C12)&amp;IF(DAY(Log!C12)&lt;10,"0","")&amp;DAY(Log!C12)&amp;"&lt;time_on:4&gt;"&amp;IF(Log!D12&lt;10,"0","")&amp;IF(Log!D12&lt;100,"0","")&amp;IF(Log!D12&lt;1000,"0","")&amp;Log!D12&amp;"&lt;band:"&amp;LEN(Log!G12)&amp;"&gt;"&amp;Log!G12&amp;"&lt;freq:"&amp;LEN(Log!A12)&amp;"&gt;"&amp;Log!A12&amp;"&lt;mode:"&amp;LEN(Log!B12)&amp;"&gt;"&amp;Log!B12&amp;"&lt;eor&gt;"</f>
        <v>&lt;call:5&gt;K4FXN&lt;qso_date:8&gt;19991106&lt;time_on:4&gt;2116&lt;band:4&gt;23CM&lt;freq:6&gt;1240.1&lt;mode:2&gt;CW&lt;eor&gt;</v>
      </c>
    </row>
    <row r="13" ht="12.75">
      <c r="A13" t="str">
        <f>"&lt;call:"&amp;LEN(Log!E13)&amp;"&gt;"&amp;Log!E13&amp;"&lt;qso_date:8&gt;"&amp;YEAR(Log!C13)&amp;IF(MONTH(Log!C13)&lt;10,"0","")&amp;MONTH(Log!C13)&amp;IF(DAY(Log!C13)&lt;10,"0","")&amp;DAY(Log!C13)&amp;"&lt;time_on:4&gt;"&amp;IF(Log!D13&lt;10,"0","")&amp;IF(Log!D13&lt;100,"0","")&amp;IF(Log!D13&lt;1000,"0","")&amp;Log!D13&amp;"&lt;band:"&amp;LEN(Log!G13)&amp;"&gt;"&amp;Log!G13&amp;"&lt;freq:"&amp;LEN(Log!A13)&amp;"&gt;"&amp;Log!A13&amp;"&lt;mode:"&amp;LEN(Log!B13)&amp;"&gt;"&amp;Log!B13&amp;"&lt;eor&gt;"</f>
        <v>&lt;call:4&gt;K8JM&lt;qso_date:8&gt;19991106&lt;time_on:4&gt;2117&lt;band:3&gt;6MM&lt;freq:5&gt;47000&lt;mode:2&gt;CW&lt;eor&gt;</v>
      </c>
    </row>
    <row r="14" ht="12.75">
      <c r="A14" t="str">
        <f>"&lt;call:"&amp;LEN(Log!E14)&amp;"&gt;"&amp;Log!E14&amp;"&lt;qso_date:8&gt;"&amp;YEAR(Log!C14)&amp;IF(MONTH(Log!C14)&lt;10,"0","")&amp;MONTH(Log!C14)&amp;IF(DAY(Log!C14)&lt;10,"0","")&amp;DAY(Log!C14)&amp;"&lt;time_on:4&gt;"&amp;IF(Log!D14&lt;10,"0","")&amp;IF(Log!D14&lt;100,"0","")&amp;IF(Log!D14&lt;1000,"0","")&amp;Log!D14&amp;"&lt;band:"&amp;LEN(Log!G14)&amp;"&gt;"&amp;Log!G14&amp;"&lt;freq:"&amp;LEN(Log!A14)&amp;"&gt;"&amp;Log!A14&amp;"&lt;mode:"&amp;LEN(Log!B14)&amp;"&gt;"&amp;Log!B14&amp;"&lt;eor&gt;"</f>
        <v>&lt;call:4&gt;W0CG&lt;qso_date:8&gt;19991106&lt;time_on:4&gt;2119&lt;band:5&gt;SUBMM&lt;freq:6&gt;450000&lt;mode:2&gt;CW&lt;eor&gt;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6" sqref="B6"/>
    </sheetView>
  </sheetViews>
  <sheetFormatPr defaultColWidth="9.140625" defaultRowHeight="12.75"/>
  <cols>
    <col min="1" max="1" width="25.140625" style="0" customWidth="1"/>
    <col min="2" max="2" width="11.57421875" style="13" bestFit="1" customWidth="1"/>
  </cols>
  <sheetData>
    <row r="1" ht="15.75">
      <c r="A1" s="15" t="s">
        <v>44</v>
      </c>
    </row>
    <row r="2" ht="12.75">
      <c r="A2" t="s">
        <v>76</v>
      </c>
    </row>
    <row r="4" spans="1:2" ht="12.75">
      <c r="A4" s="2" t="s">
        <v>62</v>
      </c>
      <c r="B4" s="14" t="s">
        <v>45</v>
      </c>
    </row>
    <row r="5" spans="1:2" ht="12.75">
      <c r="A5">
        <v>1.8</v>
      </c>
      <c r="B5" s="13" t="s">
        <v>46</v>
      </c>
    </row>
    <row r="6" spans="1:2" ht="12.75">
      <c r="A6">
        <v>3.5</v>
      </c>
      <c r="B6" s="13" t="s">
        <v>47</v>
      </c>
    </row>
    <row r="7" spans="1:2" ht="12.75">
      <c r="A7">
        <v>5.25</v>
      </c>
      <c r="B7" s="13" t="s">
        <v>48</v>
      </c>
    </row>
    <row r="8" spans="1:2" ht="12.75">
      <c r="A8">
        <v>7</v>
      </c>
      <c r="B8" s="13" t="s">
        <v>49</v>
      </c>
    </row>
    <row r="9" spans="1:2" ht="12.75">
      <c r="A9">
        <v>10.1</v>
      </c>
      <c r="B9" s="13" t="s">
        <v>50</v>
      </c>
    </row>
    <row r="10" spans="1:2" ht="12.75">
      <c r="A10">
        <v>14</v>
      </c>
      <c r="B10" s="13" t="s">
        <v>51</v>
      </c>
    </row>
    <row r="11" spans="1:2" ht="12.75">
      <c r="A11">
        <v>18.068</v>
      </c>
      <c r="B11" s="13" t="s">
        <v>52</v>
      </c>
    </row>
    <row r="12" spans="1:2" ht="12.75">
      <c r="A12">
        <v>21</v>
      </c>
      <c r="B12" s="13" t="s">
        <v>53</v>
      </c>
    </row>
    <row r="13" spans="1:2" ht="12.75">
      <c r="A13">
        <v>24.89</v>
      </c>
      <c r="B13" s="13" t="s">
        <v>54</v>
      </c>
    </row>
    <row r="14" spans="1:2" ht="12.75">
      <c r="A14">
        <v>28</v>
      </c>
      <c r="B14" s="13" t="s">
        <v>55</v>
      </c>
    </row>
    <row r="15" spans="1:2" ht="12.75">
      <c r="A15">
        <v>50</v>
      </c>
      <c r="B15" s="13" t="s">
        <v>56</v>
      </c>
    </row>
    <row r="16" spans="1:2" ht="12.75">
      <c r="A16">
        <v>70</v>
      </c>
      <c r="B16" s="13" t="s">
        <v>57</v>
      </c>
    </row>
    <row r="17" spans="1:2" ht="12.75">
      <c r="A17">
        <v>144</v>
      </c>
      <c r="B17" s="13" t="s">
        <v>58</v>
      </c>
    </row>
    <row r="18" spans="1:2" ht="12.75">
      <c r="A18">
        <v>220</v>
      </c>
      <c r="B18" s="13" t="s">
        <v>59</v>
      </c>
    </row>
    <row r="19" spans="1:2" ht="12.75">
      <c r="A19">
        <v>420</v>
      </c>
      <c r="B19" s="13" t="s">
        <v>60</v>
      </c>
    </row>
    <row r="20" spans="1:2" ht="12.75">
      <c r="A20">
        <v>902</v>
      </c>
      <c r="B20" s="13" t="s">
        <v>61</v>
      </c>
    </row>
    <row r="21" spans="1:2" ht="12.75">
      <c r="A21">
        <v>1240</v>
      </c>
      <c r="B21" s="13" t="s">
        <v>63</v>
      </c>
    </row>
    <row r="22" spans="1:2" ht="12.75">
      <c r="A22">
        <v>2300</v>
      </c>
      <c r="B22" s="13" t="s">
        <v>64</v>
      </c>
    </row>
    <row r="23" spans="1:2" ht="12.75">
      <c r="A23">
        <v>3300</v>
      </c>
      <c r="B23" s="13" t="s">
        <v>77</v>
      </c>
    </row>
    <row r="24" spans="1:2" ht="12.75">
      <c r="A24">
        <v>5650</v>
      </c>
      <c r="B24" s="13" t="s">
        <v>65</v>
      </c>
    </row>
    <row r="25" spans="1:2" ht="12.75">
      <c r="A25">
        <v>10000</v>
      </c>
      <c r="B25" s="13" t="s">
        <v>66</v>
      </c>
    </row>
    <row r="26" spans="1:2" ht="12.75">
      <c r="A26">
        <v>24000</v>
      </c>
      <c r="B26" s="13" t="s">
        <v>67</v>
      </c>
    </row>
    <row r="27" spans="1:2" ht="12.75">
      <c r="A27">
        <v>47000</v>
      </c>
      <c r="B27" s="13" t="s">
        <v>68</v>
      </c>
    </row>
    <row r="28" spans="1:2" ht="12.75">
      <c r="A28">
        <v>75500</v>
      </c>
      <c r="B28" s="13" t="s">
        <v>69</v>
      </c>
    </row>
    <row r="29" spans="1:2" ht="12.75">
      <c r="A29">
        <v>119980</v>
      </c>
      <c r="B29" s="13" t="s">
        <v>70</v>
      </c>
    </row>
    <row r="30" spans="1:2" ht="12.75">
      <c r="A30">
        <v>142000</v>
      </c>
      <c r="B30" s="13" t="s">
        <v>72</v>
      </c>
    </row>
    <row r="31" spans="1:2" ht="12.75">
      <c r="A31">
        <v>241000</v>
      </c>
      <c r="B31" s="13" t="s">
        <v>73</v>
      </c>
    </row>
    <row r="32" spans="1:2" ht="12.75">
      <c r="A32">
        <v>300000</v>
      </c>
      <c r="B32" s="13" t="s">
        <v>71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ADI converter</dc:title>
  <dc:subject/>
  <dc:creator>Paul O. Kirley</dc:creator>
  <cp:keywords/>
  <dc:description/>
  <cp:lastModifiedBy>Paul O. Kirley</cp:lastModifiedBy>
  <cp:lastPrinted>2003-09-26T15:24:08Z</cp:lastPrinted>
  <dcterms:created xsi:type="dcterms:W3CDTF">2003-09-22T15:56:34Z</dcterms:created>
  <dcterms:modified xsi:type="dcterms:W3CDTF">2003-09-26T15:31:18Z</dcterms:modified>
  <cp:category/>
  <cp:version/>
  <cp:contentType/>
  <cp:contentStatus/>
</cp:coreProperties>
</file>